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ämäTyökirja"/>
  <mc:AlternateContent xmlns:mc="http://schemas.openxmlformats.org/markup-compatibility/2006">
    <mc:Choice Requires="x15">
      <x15ac:absPath xmlns:x15ac="http://schemas.microsoft.com/office/spreadsheetml/2010/11/ac" url="D:\pts-60\2024\Omat kisat\"/>
    </mc:Choice>
  </mc:AlternateContent>
  <xr:revisionPtr revIDLastSave="0" documentId="8_{839234CA-8E4F-47A9-BCD0-FBC6BA5385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sallistujat" sheetId="59" r:id="rId1"/>
    <sheet name="M-1100" sheetId="60" r:id="rId2"/>
    <sheet name="M-1450" sheetId="61" r:id="rId3"/>
    <sheet name="M-1750 poolit" sheetId="39" r:id="rId4"/>
    <sheet name="M-1750 jatko" sheetId="54" r:id="rId5"/>
    <sheet name="MK poolit" sheetId="12" r:id="rId6"/>
    <sheet name="Mk jatko" sheetId="53" r:id="rId7"/>
    <sheet name="Tas-NP poolit" sheetId="46" r:id="rId8"/>
    <sheet name="Tas-NP jatko" sheetId="5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3" l="1"/>
  <c r="D10" i="53"/>
  <c r="C12" i="53"/>
  <c r="D12" i="53"/>
  <c r="C11" i="53"/>
  <c r="D11" i="53"/>
  <c r="C9" i="53"/>
  <c r="D9" i="53"/>
  <c r="I21" i="59"/>
  <c r="J21" i="59"/>
  <c r="B83" i="39"/>
  <c r="C83" i="39"/>
  <c r="D83" i="39"/>
  <c r="B82" i="39"/>
  <c r="C82" i="39"/>
  <c r="D82" i="39"/>
  <c r="H12" i="58"/>
  <c r="H11" i="58"/>
  <c r="H10" i="58"/>
  <c r="B10" i="12"/>
  <c r="C10" i="12"/>
  <c r="D10" i="12"/>
  <c r="B9" i="12"/>
  <c r="C9" i="12"/>
  <c r="D9" i="12"/>
  <c r="B8" i="12"/>
  <c r="C8" i="12"/>
  <c r="D8" i="12"/>
  <c r="B7" i="58"/>
  <c r="C7" i="58"/>
  <c r="D7" i="58"/>
  <c r="B8" i="58"/>
  <c r="C8" i="58"/>
  <c r="D8" i="58"/>
  <c r="B9" i="58"/>
  <c r="C9" i="58"/>
  <c r="D9" i="58"/>
  <c r="B11" i="58"/>
  <c r="C11" i="58"/>
  <c r="D11" i="58"/>
  <c r="B12" i="58"/>
  <c r="C12" i="58"/>
  <c r="D12" i="58"/>
  <c r="B13" i="58"/>
  <c r="C13" i="58"/>
  <c r="D13" i="58"/>
  <c r="B15" i="58"/>
  <c r="C15" i="58"/>
  <c r="D15" i="58"/>
  <c r="B16" i="58"/>
  <c r="C16" i="58"/>
  <c r="D16" i="58"/>
  <c r="B17" i="58"/>
  <c r="C17" i="58"/>
  <c r="D17" i="58"/>
  <c r="B26" i="58"/>
  <c r="C26" i="58"/>
  <c r="D26" i="58"/>
  <c r="B27" i="58"/>
  <c r="C27" i="58"/>
  <c r="D27" i="58"/>
  <c r="B28" i="58"/>
  <c r="C28" i="58"/>
  <c r="D28" i="58"/>
  <c r="B40" i="39"/>
  <c r="C40" i="39"/>
  <c r="D40" i="39"/>
  <c r="B39" i="39"/>
  <c r="C39" i="39"/>
  <c r="D39" i="39"/>
  <c r="B25" i="39"/>
  <c r="C25" i="39"/>
  <c r="D25" i="39"/>
  <c r="B24" i="39"/>
  <c r="C24" i="39"/>
  <c r="D24" i="39"/>
  <c r="B23" i="39"/>
  <c r="C23" i="39"/>
  <c r="D23" i="39"/>
  <c r="B10" i="39"/>
  <c r="C10" i="39"/>
  <c r="D10" i="39"/>
  <c r="B9" i="39"/>
  <c r="C9" i="39"/>
  <c r="D9" i="39"/>
  <c r="B8" i="39"/>
  <c r="C8" i="39"/>
  <c r="D8" i="39"/>
  <c r="B7" i="39"/>
  <c r="C7" i="39"/>
  <c r="D7" i="39"/>
  <c r="B10" i="61"/>
  <c r="C10" i="61"/>
  <c r="D10" i="61"/>
  <c r="B9" i="61"/>
  <c r="C9" i="61"/>
  <c r="D9" i="61"/>
  <c r="B8" i="61"/>
  <c r="C8" i="61"/>
  <c r="D8" i="61"/>
  <c r="B7" i="61"/>
  <c r="C7" i="61"/>
  <c r="D7" i="61"/>
  <c r="B11" i="60"/>
  <c r="C11" i="60"/>
  <c r="D11" i="60"/>
  <c r="B10" i="60"/>
  <c r="C10" i="60"/>
  <c r="D10" i="60"/>
  <c r="B9" i="60"/>
  <c r="C9" i="60"/>
  <c r="D9" i="60"/>
  <c r="B8" i="60"/>
  <c r="C8" i="60"/>
  <c r="D8" i="60"/>
  <c r="B7" i="60"/>
  <c r="C7" i="60"/>
  <c r="D7" i="60"/>
</calcChain>
</file>

<file path=xl/sharedStrings.xml><?xml version="1.0" encoding="utf-8"?>
<sst xmlns="http://schemas.openxmlformats.org/spreadsheetml/2006/main" count="1271" uniqueCount="327">
  <si>
    <t>rating</t>
  </si>
  <si>
    <t xml:space="preserve">                nimi</t>
  </si>
  <si>
    <t>seura</t>
  </si>
  <si>
    <t>M-1500</t>
  </si>
  <si>
    <t>MK</t>
  </si>
  <si>
    <t>Tas-NP</t>
  </si>
  <si>
    <t>Neluripari</t>
  </si>
  <si>
    <t>RN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</si>
  <si>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</si>
  <si>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</si>
  <si>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</si>
  <si>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</si>
  <si>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</si>
  <si>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</si>
  <si>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</si>
  <si>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</si>
  <si>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</si>
  <si>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</si>
  <si>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</si>
  <si>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</si>
  <si>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</si>
  <si>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2-3</t>
  </si>
  <si>
    <t>1-2</t>
  </si>
  <si>
    <t>Jatkopoolit</t>
  </si>
  <si>
    <t>Pooli A</t>
  </si>
  <si>
    <t>Pooli B</t>
  </si>
  <si>
    <t>Pooli C</t>
  </si>
  <si>
    <t>Pooli D</t>
  </si>
  <si>
    <t>Pooli JP1</t>
  </si>
  <si>
    <t>Pooli JP2</t>
  </si>
  <si>
    <t>PTS-60 kansalliset kilpailut</t>
  </si>
  <si>
    <t xml:space="preserve"> </t>
  </si>
  <si>
    <t>epävirallinen formaatti</t>
  </si>
  <si>
    <t>Nimi</t>
  </si>
  <si>
    <t>Tulos</t>
  </si>
  <si>
    <t>Erä-5</t>
  </si>
  <si>
    <t>Erä-4</t>
  </si>
  <si>
    <t>Erä-3</t>
  </si>
  <si>
    <t>Erä-2</t>
  </si>
  <si>
    <t>Erä-1</t>
  </si>
  <si>
    <t>Aloitus</t>
  </si>
  <si>
    <t>Sijoitus</t>
  </si>
  <si>
    <t>Rating</t>
  </si>
  <si>
    <t>Ekana 1-3, sen voittaja huilaa ja pelaa sitten viimeisen pelin.</t>
  </si>
  <si>
    <t>M-1250</t>
  </si>
  <si>
    <t>M-1750</t>
  </si>
  <si>
    <t>Kilpailun nimi</t>
  </si>
  <si>
    <t>Luokka</t>
  </si>
  <si>
    <t>Pvm</t>
  </si>
  <si>
    <t>Pooli E</t>
  </si>
  <si>
    <t>JP1</t>
  </si>
  <si>
    <t>Pooli JP3</t>
  </si>
  <si>
    <t>JP2</t>
  </si>
  <si>
    <t>M-1100</t>
  </si>
  <si>
    <t>M-1450</t>
  </si>
  <si>
    <t>Erä 4</t>
  </si>
  <si>
    <t>Erä 5</t>
  </si>
  <si>
    <t>Atlas</t>
  </si>
  <si>
    <t>X</t>
  </si>
  <si>
    <t>Grönlund Hannu</t>
  </si>
  <si>
    <t>PeTo</t>
  </si>
  <si>
    <t>PTS-60</t>
  </si>
  <si>
    <t>BF-78</t>
  </si>
  <si>
    <t>MBF</t>
  </si>
  <si>
    <t>Londen Sam</t>
  </si>
  <si>
    <t>PT Espoo</t>
  </si>
  <si>
    <t>Sell Ilari</t>
  </si>
  <si>
    <t>TIP-70</t>
  </si>
  <si>
    <t>Wega</t>
  </si>
  <si>
    <t>Jaatinen Ari</t>
  </si>
  <si>
    <t>Gharzouzi Elias</t>
  </si>
  <si>
    <t>Sandström Henry</t>
  </si>
  <si>
    <t>ei seuraa</t>
  </si>
  <si>
    <t>Orivuori Seppo</t>
  </si>
  <si>
    <t>A1</t>
  </si>
  <si>
    <t>A2</t>
  </si>
  <si>
    <t>B1</t>
  </si>
  <si>
    <t>B2</t>
  </si>
  <si>
    <t>C2</t>
  </si>
  <si>
    <t>C1</t>
  </si>
  <si>
    <t xml:space="preserve"> 28.10.2023</t>
  </si>
  <si>
    <t>Sandström Henry       Orivuori Seppo</t>
  </si>
  <si>
    <t>ei seuraa       PTS-60</t>
  </si>
  <si>
    <t>Räsänen Pekka          Gharzouzi Elias</t>
  </si>
  <si>
    <t>Atlas              PTS-60</t>
  </si>
  <si>
    <t>0-7</t>
  </si>
  <si>
    <t>0-1</t>
  </si>
  <si>
    <t>0-3</t>
  </si>
  <si>
    <t>0-6</t>
  </si>
  <si>
    <t>0-4</t>
  </si>
  <si>
    <t>voittaja jatkoon</t>
  </si>
  <si>
    <t>Räsänen Pekka</t>
  </si>
  <si>
    <t>Nykänen Markku</t>
  </si>
  <si>
    <t>Arino Ilkka</t>
  </si>
  <si>
    <t>HUT</t>
  </si>
  <si>
    <t>Matyko Vladyslav</t>
  </si>
  <si>
    <t>Kääriäinen Ilkka</t>
  </si>
  <si>
    <t>LiPi</t>
  </si>
  <si>
    <t>Mikkonen Petri</t>
  </si>
  <si>
    <t>Räsänen Elmo</t>
  </si>
  <si>
    <t>Looke Katrin</t>
  </si>
  <si>
    <t>Viljamaa Janne</t>
  </si>
  <si>
    <t>Ji Wenxuan</t>
  </si>
  <si>
    <t>Berghäll Miika</t>
  </si>
  <si>
    <t>LPTS</t>
  </si>
  <si>
    <t>Ojansuu Juha</t>
  </si>
  <si>
    <t>Räsänen Erik</t>
  </si>
  <si>
    <t>Maraton</t>
  </si>
  <si>
    <t>Julmala Juha</t>
  </si>
  <si>
    <t>Yli-Kortesniemi Konsta</t>
  </si>
  <si>
    <t>Pratik Rana</t>
  </si>
  <si>
    <t>Mäkelä Aaro</t>
  </si>
  <si>
    <t>Ahde Esa</t>
  </si>
  <si>
    <t>Sell Lenni</t>
  </si>
  <si>
    <t>Kivelä Eerik</t>
  </si>
  <si>
    <t>PT 75</t>
  </si>
  <si>
    <t>Visuri Axel</t>
  </si>
  <si>
    <t>Averjanov Timo</t>
  </si>
  <si>
    <t>Lehtosaari Kimmo</t>
  </si>
  <si>
    <t>Hellberg Pauli</t>
  </si>
  <si>
    <t>Povolotskii Vitali</t>
  </si>
  <si>
    <t>TuPy</t>
  </si>
  <si>
    <t>Tuovinen Pentti</t>
  </si>
  <si>
    <t>ToTe</t>
  </si>
  <si>
    <t>Taive Kari</t>
  </si>
  <si>
    <t>Tuovinen Kai</t>
  </si>
  <si>
    <t>Tuovinen Tuomas</t>
  </si>
  <si>
    <t>Uusikivi Hannu</t>
  </si>
  <si>
    <t>Kortelainen Olavi</t>
  </si>
  <si>
    <t>Hietikko Jorma</t>
  </si>
  <si>
    <t>3.11.2024</t>
  </si>
  <si>
    <t>1-5 Arino - Grönlund</t>
  </si>
  <si>
    <t>2-4 Gharzouzi - Yli-K</t>
  </si>
  <si>
    <t>3-5 Ojansuu . Grönlund</t>
  </si>
  <si>
    <t>1-4 Arino - Yli-K</t>
  </si>
  <si>
    <t>2-5 Gharzouzi - Grönlund</t>
  </si>
  <si>
    <t>1-3 Arino - Ojansuu</t>
  </si>
  <si>
    <t>4-5 Yli-K - Grönlund</t>
  </si>
  <si>
    <t>2-3 Gharzouzi - Ojansuu</t>
  </si>
  <si>
    <t>3-4 Ojansuu - Yli-K</t>
  </si>
  <si>
    <t>1-2 Arino - Gharzouzi</t>
  </si>
  <si>
    <t>1-3 Jaatinen - Averjanov</t>
  </si>
  <si>
    <r>
      <t>2-4</t>
    </r>
    <r>
      <rPr>
        <sz val="10"/>
        <rFont val="Arial"/>
        <family val="2"/>
      </rPr>
      <t xml:space="preserve"> Kortelainen - Räsänen</t>
    </r>
  </si>
  <si>
    <t>1-4 Jaatinen - Räsänen</t>
  </si>
  <si>
    <r>
      <t>2-3 K</t>
    </r>
    <r>
      <rPr>
        <sz val="10"/>
        <rFont val="Arial"/>
        <family val="2"/>
      </rPr>
      <t>ortelainen - Averjanov</t>
    </r>
  </si>
  <si>
    <t>1-2 Jaatinen - Kortelainen</t>
  </si>
  <si>
    <t>3-4 Averjanov - Räsänen</t>
  </si>
  <si>
    <t>1-3 Mäkelä - Lehtosaari</t>
  </si>
  <si>
    <t>2-4 Londen - Räsänen</t>
  </si>
  <si>
    <t>1-4 Mäkelä - Räsänen</t>
  </si>
  <si>
    <t>2-3 Londen - Lehtosaari</t>
  </si>
  <si>
    <t>1-2 Mäkelä - Londen</t>
  </si>
  <si>
    <t>3-4 Lehtosaari - Räsänen</t>
  </si>
  <si>
    <t>2-4 Ahde - Taive</t>
  </si>
  <si>
    <t>2-3 Ahde - Julmala</t>
  </si>
  <si>
    <t>3-4 Julmala - Taive</t>
  </si>
  <si>
    <t>3-4 Looke - Hellberg</t>
  </si>
  <si>
    <t xml:space="preserve">                                       JP1</t>
  </si>
  <si>
    <t>Kivelä Eerik                 Visuri Axel</t>
  </si>
  <si>
    <t>Nykänen Markku         Averjanov Timo</t>
  </si>
  <si>
    <t>Atlas              TIP-70</t>
  </si>
  <si>
    <t>Räsänen Elmo            Looke Katrin</t>
  </si>
  <si>
    <t>Julmala Juha               Yli-Kortesniemi K.</t>
  </si>
  <si>
    <t>Sell Ilari                       Sell Lenni</t>
  </si>
  <si>
    <t>Kääriäinen Ilkka           Mikkonen Petri</t>
  </si>
  <si>
    <t>Tuovinen Kai               Tuovinen Tuomas</t>
  </si>
  <si>
    <t>Tuovinen Pentti           Taive Kari</t>
  </si>
  <si>
    <t>Grönlund Hannu          Viljamaa Janne</t>
  </si>
  <si>
    <t>Räsänen Erik              Uusikivi Hannu</t>
  </si>
  <si>
    <t>Maraton         PTS-60</t>
  </si>
  <si>
    <t>Lehtosaari Kimmo      Hellberg Pauli</t>
  </si>
  <si>
    <t>Londen Sam               Ji Wenxuan</t>
  </si>
  <si>
    <t>0-2</t>
  </si>
  <si>
    <t>0-0</t>
  </si>
  <si>
    <t>M-1750 finaali</t>
  </si>
  <si>
    <t>PT-Espoo</t>
  </si>
  <si>
    <t>1-3 Povolotskii - Julmala</t>
  </si>
  <si>
    <t>1-4 Povolotskii - Taive</t>
  </si>
  <si>
    <t>1-2 Povolotskii - Ahde</t>
  </si>
  <si>
    <t>1-3 Pratik - Looke</t>
  </si>
  <si>
    <t>1-4 Pratik - Hellberg</t>
  </si>
  <si>
    <t>2-4 Hietikko - Hellberg</t>
  </si>
  <si>
    <t>2-3 Hietikko - Looke</t>
  </si>
  <si>
    <t>1-2 Pratik - Hietikko</t>
  </si>
  <si>
    <t>9-11</t>
  </si>
  <si>
    <t>10-12</t>
  </si>
  <si>
    <t>11-8</t>
  </si>
  <si>
    <t>5-11</t>
  </si>
  <si>
    <t>8-11</t>
  </si>
  <si>
    <t>13-15</t>
  </si>
  <si>
    <t>6-11</t>
  </si>
  <si>
    <t>12-10</t>
  </si>
  <si>
    <t>11-6</t>
  </si>
  <si>
    <t>3-2</t>
  </si>
  <si>
    <t>3-0</t>
  </si>
  <si>
    <t>7-11</t>
  </si>
  <si>
    <t>11-9</t>
  </si>
  <si>
    <t>11-3</t>
  </si>
  <si>
    <t>3-1</t>
  </si>
  <si>
    <t>5-8</t>
  </si>
  <si>
    <t>126-136</t>
  </si>
  <si>
    <t>3.</t>
  </si>
  <si>
    <t>7-5</t>
  </si>
  <si>
    <t>120-112</t>
  </si>
  <si>
    <t>1.</t>
  </si>
  <si>
    <t>6-4</t>
  </si>
  <si>
    <t>100-94</t>
  </si>
  <si>
    <t>2.</t>
  </si>
  <si>
    <t>6-7</t>
  </si>
  <si>
    <t>122-126</t>
  </si>
  <si>
    <t>4.</t>
  </si>
  <si>
    <t>3-11</t>
  </si>
  <si>
    <t>11-5</t>
  </si>
  <si>
    <t>13-11</t>
  </si>
  <si>
    <t>12-14</t>
  </si>
  <si>
    <t>11-7</t>
  </si>
  <si>
    <t>7-4</t>
  </si>
  <si>
    <t>111-97</t>
  </si>
  <si>
    <t>9-5</t>
  </si>
  <si>
    <t>144-136</t>
  </si>
  <si>
    <t>5-9</t>
  </si>
  <si>
    <t>132-140</t>
  </si>
  <si>
    <t>117-131</t>
  </si>
  <si>
    <t>11-1</t>
  </si>
  <si>
    <t>11-0</t>
  </si>
  <si>
    <t>11-2</t>
  </si>
  <si>
    <t>11-4</t>
  </si>
  <si>
    <t>156-93</t>
  </si>
  <si>
    <t>8-6</t>
  </si>
  <si>
    <t>133-113</t>
  </si>
  <si>
    <t>12-3</t>
  </si>
  <si>
    <t>166-120</t>
  </si>
  <si>
    <t>0-12</t>
  </si>
  <si>
    <t>58-132</t>
  </si>
  <si>
    <t>5.</t>
  </si>
  <si>
    <t>3-9</t>
  </si>
  <si>
    <t>66-121</t>
  </si>
  <si>
    <t>14-12</t>
  </si>
  <si>
    <t>9-0</t>
  </si>
  <si>
    <t>103-59</t>
  </si>
  <si>
    <t>6-3</t>
  </si>
  <si>
    <t>87-73</t>
  </si>
  <si>
    <t>3-7</t>
  </si>
  <si>
    <t>78-92</t>
  </si>
  <si>
    <t>1-9</t>
  </si>
  <si>
    <t>61-105</t>
  </si>
  <si>
    <t>4-11</t>
  </si>
  <si>
    <t>9-2</t>
  </si>
  <si>
    <t>115-58</t>
  </si>
  <si>
    <t>4-7</t>
  </si>
  <si>
    <t>74-108</t>
  </si>
  <si>
    <t>3-6</t>
  </si>
  <si>
    <t>67-79</t>
  </si>
  <si>
    <t>5-6</t>
  </si>
  <si>
    <t>89-100</t>
  </si>
  <si>
    <t>2-4</t>
  </si>
  <si>
    <t>1-4</t>
  </si>
  <si>
    <t>3-4</t>
  </si>
  <si>
    <t>Mäkelä Aaro      Matyko Vladyslav</t>
  </si>
  <si>
    <t>PT Espoo HUT</t>
  </si>
  <si>
    <t>14-16</t>
  </si>
  <si>
    <t>68-61</t>
  </si>
  <si>
    <t>6-0</t>
  </si>
  <si>
    <t>71-42</t>
  </si>
  <si>
    <t>1-6</t>
  </si>
  <si>
    <t>36-72</t>
  </si>
  <si>
    <t>97-72</t>
  </si>
  <si>
    <t>4-6</t>
  </si>
  <si>
    <t>90-102</t>
  </si>
  <si>
    <t>4-5</t>
  </si>
  <si>
    <t>74-87</t>
  </si>
  <si>
    <t>11-13</t>
  </si>
  <si>
    <t>69-56</t>
  </si>
  <si>
    <t>62-77</t>
  </si>
  <si>
    <t>74-72</t>
  </si>
  <si>
    <t>52-77</t>
  </si>
  <si>
    <t>91-68</t>
  </si>
  <si>
    <t>5-3</t>
  </si>
  <si>
    <t>71-69</t>
  </si>
  <si>
    <t>6-1</t>
  </si>
  <si>
    <t>75-69</t>
  </si>
  <si>
    <t>3-5</t>
  </si>
  <si>
    <t>73-83</t>
  </si>
  <si>
    <t>90-86</t>
  </si>
  <si>
    <t>4-4</t>
  </si>
  <si>
    <t>67-68</t>
  </si>
  <si>
    <t>6-2</t>
  </si>
  <si>
    <t>85-64</t>
  </si>
  <si>
    <t>2-6</t>
  </si>
  <si>
    <t>60-80</t>
  </si>
  <si>
    <t>66-31</t>
  </si>
  <si>
    <t>3-3</t>
  </si>
  <si>
    <t>48-56</t>
  </si>
  <si>
    <t>39-66</t>
  </si>
  <si>
    <t>17-15</t>
  </si>
  <si>
    <t>113-90</t>
  </si>
  <si>
    <t>8-4</t>
  </si>
  <si>
    <t>122-95</t>
  </si>
  <si>
    <t>105-114</t>
  </si>
  <si>
    <t>72-113</t>
  </si>
  <si>
    <t>2-0</t>
  </si>
  <si>
    <t>15-17</t>
  </si>
  <si>
    <t>88-68</t>
  </si>
  <si>
    <t>54-72</t>
  </si>
  <si>
    <t>5-4</t>
  </si>
  <si>
    <t>90-92</t>
  </si>
  <si>
    <t>Tuovinen Pentti    Taive Kari</t>
  </si>
  <si>
    <t>Sell Ilari                    Sell Lenni</t>
  </si>
  <si>
    <t>7-0</t>
  </si>
  <si>
    <t>66-80</t>
  </si>
  <si>
    <t>86-59</t>
  </si>
  <si>
    <t>88-101</t>
  </si>
  <si>
    <t>Kivelä Erik                   Visuri Alex</t>
  </si>
  <si>
    <t>Nykänen Markku          Averjanov Timo</t>
  </si>
  <si>
    <t>Mäkelä Aaro                Matyko Vladyslav</t>
  </si>
  <si>
    <t>PT Espoo      HUT</t>
  </si>
  <si>
    <t>Räsänen Elmo          Looke Katrin</t>
  </si>
  <si>
    <t>tasoitus 0-5                10,-6,7.8</t>
  </si>
  <si>
    <t>Lehtosaari Kimmo            Hellberg Pauli</t>
  </si>
  <si>
    <t xml:space="preserve">tasoitus 5-0                         10,-10,4,8                     </t>
  </si>
  <si>
    <t>28-42</t>
  </si>
  <si>
    <t>42-28</t>
  </si>
  <si>
    <t>Prati Rana</t>
  </si>
  <si>
    <t>4,8,-9,5</t>
  </si>
  <si>
    <t>6,6,5</t>
  </si>
  <si>
    <t>12,9,7</t>
  </si>
  <si>
    <t>8,-8,9,-8,10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</si>
</sst>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trike/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trike/>
      <sz val="10"/>
      <color theme="1"/>
      <name val="Arial"/>
      <family val="2"/>
    </font>
    <font>
      <strike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strike/>
      <sz val="14"/>
      <name val="Calibri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trike/>
      <sz val="14"/>
      <color theme="1"/>
      <name val="Calibri"/>
      <family val="2"/>
    </font>
    <font>
      <sz val="13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31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1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8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2" borderId="0" applyNumberFormat="0" applyBorder="0" applyAlignment="0" applyProtection="0"/>
    <xf numFmtId="0" fontId="12" fillId="11" borderId="1" applyNumberFormat="0" applyAlignment="0" applyProtection="0"/>
    <xf numFmtId="0" fontId="16" fillId="12" borderId="2" applyNumberFormat="0" applyAlignment="0" applyProtection="0"/>
    <xf numFmtId="0" fontId="1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5" fillId="4" borderId="1" applyNumberFormat="0" applyAlignment="0" applyProtection="0"/>
    <xf numFmtId="0" fontId="13" fillId="0" borderId="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1" borderId="7" applyNumberFormat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72">
    <xf numFmtId="0" fontId="0" fillId="0" borderId="0" xfId="0"/>
    <xf numFmtId="0" fontId="2" fillId="0" borderId="0" xfId="22" applyFont="1" applyAlignment="1">
      <alignment horizontal="centerContinuous"/>
    </xf>
    <xf numFmtId="0" fontId="2" fillId="0" borderId="0" xfId="22" applyFont="1" applyAlignment="1">
      <alignment horizontal="center"/>
    </xf>
    <xf numFmtId="0" fontId="28" fillId="0" borderId="0" xfId="0" applyFont="1" applyAlignment="1">
      <alignment wrapText="1"/>
    </xf>
    <xf numFmtId="0" fontId="3" fillId="0" borderId="0" xfId="22" applyFont="1" applyAlignment="1">
      <alignment horizontal="center"/>
    </xf>
    <xf numFmtId="0" fontId="2" fillId="0" borderId="0" xfId="22" applyFont="1"/>
    <xf numFmtId="0" fontId="1" fillId="0" borderId="0" xfId="22" applyAlignment="1">
      <alignment horizontal="center"/>
    </xf>
    <xf numFmtId="0" fontId="4" fillId="0" borderId="0" xfId="24" applyFont="1"/>
    <xf numFmtId="0" fontId="1" fillId="0" borderId="0" xfId="22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24" applyFont="1"/>
    <xf numFmtId="49" fontId="7" fillId="0" borderId="0" xfId="21" applyNumberFormat="1" applyFont="1" applyAlignment="1">
      <alignment horizontal="left"/>
    </xf>
    <xf numFmtId="0" fontId="1" fillId="0" borderId="0" xfId="21"/>
    <xf numFmtId="49" fontId="2" fillId="0" borderId="8" xfId="21" applyNumberFormat="1" applyFont="1" applyBorder="1" applyAlignment="1">
      <alignment horizontal="left"/>
    </xf>
    <xf numFmtId="49" fontId="2" fillId="0" borderId="9" xfId="21" applyNumberFormat="1" applyFont="1" applyBorder="1" applyAlignment="1">
      <alignment horizontal="left"/>
    </xf>
    <xf numFmtId="49" fontId="2" fillId="0" borderId="10" xfId="21" applyNumberFormat="1" applyFont="1" applyBorder="1" applyAlignment="1">
      <alignment horizontal="left"/>
    </xf>
    <xf numFmtId="49" fontId="2" fillId="0" borderId="10" xfId="21" applyNumberFormat="1" applyFont="1" applyBorder="1" applyAlignment="1">
      <alignment horizontal="center"/>
    </xf>
    <xf numFmtId="49" fontId="2" fillId="0" borderId="0" xfId="21" applyNumberFormat="1" applyFont="1" applyAlignment="1">
      <alignment horizontal="left"/>
    </xf>
    <xf numFmtId="0" fontId="2" fillId="0" borderId="8" xfId="21" applyFont="1" applyBorder="1" applyAlignment="1">
      <alignment horizontal="left"/>
    </xf>
    <xf numFmtId="49" fontId="2" fillId="0" borderId="11" xfId="21" applyNumberFormat="1" applyFont="1" applyBorder="1" applyAlignment="1">
      <alignment horizontal="left"/>
    </xf>
    <xf numFmtId="0" fontId="3" fillId="0" borderId="0" xfId="22" applyFont="1" applyAlignment="1">
      <alignment horizontal="centerContinuous"/>
    </xf>
    <xf numFmtId="0" fontId="30" fillId="0" borderId="0" xfId="0" applyFont="1" applyAlignment="1">
      <alignment wrapText="1"/>
    </xf>
    <xf numFmtId="49" fontId="1" fillId="0" borderId="12" xfId="18" applyNumberFormat="1" applyBorder="1" applyAlignment="1">
      <alignment horizontal="left"/>
    </xf>
    <xf numFmtId="49" fontId="1" fillId="0" borderId="9" xfId="18" applyNumberFormat="1" applyBorder="1" applyAlignment="1">
      <alignment horizontal="left"/>
    </xf>
    <xf numFmtId="49" fontId="1" fillId="0" borderId="0" xfId="18" applyNumberFormat="1" applyAlignment="1">
      <alignment horizontal="left"/>
    </xf>
    <xf numFmtId="49" fontId="8" fillId="0" borderId="0" xfId="18" applyNumberFormat="1" applyFont="1" applyAlignment="1">
      <alignment horizontal="left"/>
    </xf>
    <xf numFmtId="0" fontId="1" fillId="0" borderId="0" xfId="18"/>
    <xf numFmtId="49" fontId="27" fillId="0" borderId="13" xfId="21" applyNumberFormat="1" applyFont="1" applyBorder="1" applyAlignment="1">
      <alignment horizontal="left"/>
    </xf>
    <xf numFmtId="49" fontId="2" fillId="0" borderId="13" xfId="21" applyNumberFormat="1" applyFont="1" applyBorder="1" applyAlignment="1">
      <alignment horizontal="left"/>
    </xf>
    <xf numFmtId="49" fontId="2" fillId="0" borderId="12" xfId="21" applyNumberFormat="1" applyFont="1" applyBorder="1" applyAlignment="1">
      <alignment horizontal="left"/>
    </xf>
    <xf numFmtId="0" fontId="1" fillId="0" borderId="0" xfId="22" applyAlignment="1">
      <alignment horizontal="left"/>
    </xf>
    <xf numFmtId="0" fontId="2" fillId="0" borderId="0" xfId="22" applyFont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35" xfId="0" applyFont="1" applyBorder="1" applyAlignment="1">
      <alignment wrapText="1"/>
    </xf>
    <xf numFmtId="0" fontId="6" fillId="0" borderId="0" xfId="21" applyFont="1"/>
    <xf numFmtId="49" fontId="6" fillId="0" borderId="14" xfId="0" applyNumberFormat="1" applyFont="1" applyBorder="1" applyAlignment="1">
      <alignment horizontal="left"/>
    </xf>
    <xf numFmtId="49" fontId="6" fillId="0" borderId="15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49" fontId="7" fillId="0" borderId="17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19" xfId="0" applyNumberFormat="1" applyFont="1" applyBorder="1" applyAlignment="1">
      <alignment horizontal="left"/>
    </xf>
    <xf numFmtId="49" fontId="7" fillId="0" borderId="20" xfId="0" applyNumberFormat="1" applyFont="1" applyBorder="1" applyAlignment="1">
      <alignment horizontal="left"/>
    </xf>
    <xf numFmtId="49" fontId="7" fillId="0" borderId="21" xfId="0" applyNumberFormat="1" applyFont="1" applyBorder="1" applyAlignment="1">
      <alignment horizontal="left"/>
    </xf>
    <xf numFmtId="0" fontId="29" fillId="0" borderId="35" xfId="0" applyFont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29" fillId="0" borderId="0" xfId="0" applyFont="1"/>
    <xf numFmtId="0" fontId="2" fillId="0" borderId="0" xfId="21" applyFont="1"/>
    <xf numFmtId="0" fontId="1" fillId="0" borderId="0" xfId="23"/>
    <xf numFmtId="0" fontId="1" fillId="13" borderId="8" xfId="23" applyFill="1" applyBorder="1" applyAlignment="1">
      <alignment horizontal="left"/>
    </xf>
    <xf numFmtId="0" fontId="2" fillId="0" borderId="0" xfId="23" applyFont="1" applyAlignment="1">
      <alignment horizontal="center"/>
    </xf>
    <xf numFmtId="0" fontId="1" fillId="0" borderId="8" xfId="23" applyBorder="1" applyAlignment="1">
      <alignment horizontal="left"/>
    </xf>
    <xf numFmtId="49" fontId="23" fillId="0" borderId="25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23" fillId="0" borderId="26" xfId="18" quotePrefix="1" applyFont="1" applyBorder="1" applyAlignment="1">
      <alignment horizontal="center" vertical="center" wrapText="1"/>
    </xf>
    <xf numFmtId="16" fontId="23" fillId="0" borderId="26" xfId="18" quotePrefix="1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23" fillId="0" borderId="0" xfId="18" applyFont="1" applyAlignment="1">
      <alignment horizontal="center"/>
    </xf>
    <xf numFmtId="0" fontId="23" fillId="0" borderId="0" xfId="18" applyFont="1"/>
    <xf numFmtId="0" fontId="6" fillId="0" borderId="28" xfId="18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18" applyFont="1" applyBorder="1" applyAlignment="1">
      <alignment horizontal="center" vertical="center" wrapText="1"/>
    </xf>
    <xf numFmtId="0" fontId="23" fillId="0" borderId="27" xfId="18" applyFont="1" applyBorder="1" applyAlignment="1">
      <alignment vertical="center" wrapText="1"/>
    </xf>
    <xf numFmtId="0" fontId="23" fillId="0" borderId="27" xfId="18" applyFont="1" applyBorder="1" applyAlignment="1">
      <alignment horizontal="center" vertical="center" wrapText="1"/>
    </xf>
    <xf numFmtId="0" fontId="23" fillId="0" borderId="26" xfId="18" applyFont="1" applyBorder="1" applyAlignment="1">
      <alignment vertical="center" wrapText="1"/>
    </xf>
    <xf numFmtId="0" fontId="25" fillId="0" borderId="0" xfId="18" applyFont="1"/>
    <xf numFmtId="49" fontId="1" fillId="0" borderId="26" xfId="0" applyNumberFormat="1" applyFont="1" applyBorder="1" applyAlignment="1">
      <alignment horizontal="center" vertical="center" wrapText="1"/>
    </xf>
    <xf numFmtId="49" fontId="2" fillId="0" borderId="0" xfId="21" applyNumberFormat="1" applyFont="1" applyAlignment="1">
      <alignment horizontal="center"/>
    </xf>
    <xf numFmtId="0" fontId="26" fillId="14" borderId="0" xfId="22" applyFont="1" applyFill="1" applyAlignment="1">
      <alignment horizontal="centerContinuous"/>
    </xf>
    <xf numFmtId="0" fontId="26" fillId="14" borderId="0" xfId="22" applyFont="1" applyFill="1"/>
    <xf numFmtId="0" fontId="26" fillId="14" borderId="0" xfId="22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Protection="1">
      <protection locked="0"/>
    </xf>
    <xf numFmtId="49" fontId="25" fillId="0" borderId="27" xfId="0" applyNumberFormat="1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0" fontId="2" fillId="0" borderId="9" xfId="23" applyFont="1" applyBorder="1" applyAlignment="1">
      <alignment horizontal="center"/>
    </xf>
    <xf numFmtId="0" fontId="8" fillId="0" borderId="0" xfId="0" applyFont="1"/>
    <xf numFmtId="49" fontId="2" fillId="0" borderId="8" xfId="20" applyNumberFormat="1" applyFont="1" applyBorder="1" applyAlignment="1">
      <alignment horizontal="left"/>
    </xf>
    <xf numFmtId="49" fontId="2" fillId="0" borderId="9" xfId="20" applyNumberFormat="1" applyFont="1" applyBorder="1" applyAlignment="1">
      <alignment horizontal="left"/>
    </xf>
    <xf numFmtId="49" fontId="2" fillId="0" borderId="0" xfId="20" applyNumberFormat="1" applyFont="1" applyAlignment="1">
      <alignment horizontal="left"/>
    </xf>
    <xf numFmtId="0" fontId="2" fillId="0" borderId="8" xfId="20" applyFont="1" applyBorder="1" applyAlignment="1">
      <alignment horizontal="left"/>
    </xf>
    <xf numFmtId="49" fontId="2" fillId="0" borderId="10" xfId="20" applyNumberFormat="1" applyFont="1" applyBorder="1" applyAlignment="1">
      <alignment horizontal="left"/>
    </xf>
    <xf numFmtId="49" fontId="2" fillId="0" borderId="12" xfId="20" applyNumberFormat="1" applyFont="1" applyBorder="1" applyAlignment="1">
      <alignment horizontal="left"/>
    </xf>
    <xf numFmtId="49" fontId="6" fillId="0" borderId="14" xfId="18" applyNumberFormat="1" applyFont="1" applyBorder="1" applyAlignment="1">
      <alignment horizontal="left"/>
    </xf>
    <xf numFmtId="49" fontId="7" fillId="0" borderId="17" xfId="18" applyNumberFormat="1" applyFont="1" applyBorder="1" applyAlignment="1">
      <alignment horizontal="left"/>
    </xf>
    <xf numFmtId="49" fontId="7" fillId="0" borderId="19" xfId="18" applyNumberFormat="1" applyFont="1" applyBorder="1" applyAlignment="1">
      <alignment horizontal="left"/>
    </xf>
    <xf numFmtId="49" fontId="1" fillId="0" borderId="8" xfId="18" applyNumberFormat="1" applyBorder="1" applyAlignment="1">
      <alignment horizontal="left"/>
    </xf>
    <xf numFmtId="49" fontId="1" fillId="11" borderId="8" xfId="18" applyNumberFormat="1" applyFill="1" applyBorder="1" applyAlignment="1">
      <alignment horizontal="left"/>
    </xf>
    <xf numFmtId="0" fontId="1" fillId="0" borderId="0" xfId="18" applyAlignment="1">
      <alignment horizontal="left"/>
    </xf>
    <xf numFmtId="49" fontId="19" fillId="0" borderId="0" xfId="18" applyNumberFormat="1" applyFont="1" applyAlignment="1">
      <alignment horizontal="left"/>
    </xf>
    <xf numFmtId="49" fontId="1" fillId="0" borderId="12" xfId="23" applyNumberFormat="1" applyBorder="1" applyAlignment="1">
      <alignment horizontal="left"/>
    </xf>
    <xf numFmtId="49" fontId="25" fillId="0" borderId="0" xfId="18" applyNumberFormat="1" applyFont="1" applyAlignment="1">
      <alignment horizontal="center" vertical="center" wrapText="1"/>
    </xf>
    <xf numFmtId="0" fontId="6" fillId="0" borderId="0" xfId="18" applyFont="1" applyAlignment="1">
      <alignment horizontal="center" vertical="center" wrapText="1"/>
    </xf>
    <xf numFmtId="0" fontId="24" fillId="0" borderId="0" xfId="18" applyFont="1" applyAlignment="1">
      <alignment horizontal="center" vertical="center" wrapText="1"/>
    </xf>
    <xf numFmtId="0" fontId="1" fillId="0" borderId="0" xfId="18" applyAlignment="1">
      <alignment horizontal="center" vertical="center" wrapText="1"/>
    </xf>
    <xf numFmtId="49" fontId="1" fillId="0" borderId="0" xfId="18" applyNumberFormat="1" applyAlignment="1">
      <alignment horizontal="center" vertical="center" wrapText="1"/>
    </xf>
    <xf numFmtId="49" fontId="23" fillId="0" borderId="0" xfId="18" applyNumberFormat="1" applyFont="1" applyAlignment="1">
      <alignment horizontal="center" vertical="center" wrapText="1"/>
    </xf>
    <xf numFmtId="49" fontId="1" fillId="0" borderId="0" xfId="23" applyNumberFormat="1" applyAlignment="1">
      <alignment horizontal="left"/>
    </xf>
    <xf numFmtId="49" fontId="1" fillId="0" borderId="10" xfId="23" applyNumberFormat="1" applyBorder="1" applyAlignment="1">
      <alignment horizontal="left"/>
    </xf>
    <xf numFmtId="0" fontId="1" fillId="0" borderId="0" xfId="23" applyAlignment="1">
      <alignment horizontal="left"/>
    </xf>
    <xf numFmtId="0" fontId="1" fillId="0" borderId="22" xfId="23" applyBorder="1" applyAlignment="1">
      <alignment horizontal="left"/>
    </xf>
    <xf numFmtId="49" fontId="1" fillId="0" borderId="13" xfId="23" applyNumberFormat="1" applyBorder="1" applyAlignment="1">
      <alignment horizontal="left"/>
    </xf>
    <xf numFmtId="0" fontId="2" fillId="0" borderId="0" xfId="23" quotePrefix="1" applyFont="1" applyAlignment="1">
      <alignment horizontal="center"/>
    </xf>
    <xf numFmtId="0" fontId="2" fillId="0" borderId="25" xfId="18" applyFont="1" applyBorder="1" applyAlignment="1">
      <alignment horizontal="left" vertical="top" wrapText="1"/>
    </xf>
    <xf numFmtId="0" fontId="2" fillId="0" borderId="8" xfId="21" applyFont="1" applyBorder="1"/>
    <xf numFmtId="49" fontId="1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2" fillId="0" borderId="0" xfId="21" applyFont="1" applyAlignment="1">
      <alignment horizontal="left"/>
    </xf>
    <xf numFmtId="49" fontId="2" fillId="11" borderId="8" xfId="18" applyNumberFormat="1" applyFont="1" applyFill="1" applyBorder="1" applyAlignment="1">
      <alignment horizontal="center" vertical="center"/>
    </xf>
    <xf numFmtId="49" fontId="2" fillId="0" borderId="8" xfId="18" applyNumberFormat="1" applyFont="1" applyBorder="1" applyAlignment="1">
      <alignment horizontal="center" vertical="center"/>
    </xf>
    <xf numFmtId="49" fontId="2" fillId="0" borderId="9" xfId="23" applyNumberFormat="1" applyFont="1" applyBorder="1" applyAlignment="1">
      <alignment horizontal="center"/>
    </xf>
    <xf numFmtId="0" fontId="2" fillId="0" borderId="10" xfId="23" applyFont="1" applyBorder="1" applyAlignment="1">
      <alignment horizontal="center"/>
    </xf>
    <xf numFmtId="0" fontId="1" fillId="0" borderId="32" xfId="23" applyBorder="1" applyAlignment="1">
      <alignment horizontal="left"/>
    </xf>
    <xf numFmtId="0" fontId="1" fillId="0" borderId="0" xfId="23" applyAlignment="1">
      <alignment horizontal="center"/>
    </xf>
    <xf numFmtId="0" fontId="1" fillId="0" borderId="0" xfId="23" quotePrefix="1" applyAlignment="1">
      <alignment horizontal="center"/>
    </xf>
    <xf numFmtId="0" fontId="32" fillId="0" borderId="0" xfId="0" applyFont="1"/>
    <xf numFmtId="0" fontId="2" fillId="0" borderId="33" xfId="21" applyFont="1" applyBorder="1" applyAlignment="1">
      <alignment horizontal="left"/>
    </xf>
    <xf numFmtId="0" fontId="33" fillId="0" borderId="0" xfId="0" applyFont="1"/>
    <xf numFmtId="49" fontId="2" fillId="0" borderId="22" xfId="18" applyNumberFormat="1" applyFont="1" applyBorder="1" applyAlignment="1">
      <alignment horizontal="center" vertical="center"/>
    </xf>
    <xf numFmtId="49" fontId="2" fillId="0" borderId="0" xfId="18" applyNumberFormat="1" applyFont="1" applyAlignment="1">
      <alignment horizontal="center"/>
    </xf>
    <xf numFmtId="49" fontId="2" fillId="0" borderId="30" xfId="18" applyNumberFormat="1" applyFont="1" applyBorder="1" applyAlignment="1">
      <alignment horizontal="center" vertical="center"/>
    </xf>
    <xf numFmtId="49" fontId="2" fillId="0" borderId="32" xfId="18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49" fontId="23" fillId="0" borderId="28" xfId="0" applyNumberFormat="1" applyFont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4" fillId="0" borderId="0" xfId="22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22" applyFont="1" applyAlignment="1">
      <alignment horizontal="center"/>
    </xf>
    <xf numFmtId="0" fontId="35" fillId="0" borderId="35" xfId="0" applyFont="1" applyBorder="1" applyAlignment="1">
      <alignment wrapText="1"/>
    </xf>
    <xf numFmtId="0" fontId="35" fillId="0" borderId="0" xfId="0" applyFont="1" applyAlignment="1">
      <alignment wrapText="1"/>
    </xf>
    <xf numFmtId="0" fontId="34" fillId="0" borderId="0" xfId="0" applyFont="1" applyAlignment="1">
      <alignment horizontal="center"/>
    </xf>
    <xf numFmtId="0" fontId="34" fillId="0" borderId="0" xfId="22" applyFont="1" applyAlignment="1">
      <alignment horizontal="left"/>
    </xf>
    <xf numFmtId="49" fontId="34" fillId="0" borderId="0" xfId="21" applyNumberFormat="1" applyFont="1" applyAlignment="1">
      <alignment horizontal="center"/>
    </xf>
    <xf numFmtId="0" fontId="35" fillId="0" borderId="0" xfId="0" applyFont="1" applyProtection="1">
      <protection locked="0"/>
    </xf>
    <xf numFmtId="0" fontId="7" fillId="0" borderId="0" xfId="27" applyFont="1"/>
    <xf numFmtId="0" fontId="2" fillId="13" borderId="8" xfId="27" applyFont="1" applyFill="1" applyBorder="1" applyAlignment="1">
      <alignment horizontal="left" vertical="center"/>
    </xf>
    <xf numFmtId="0" fontId="2" fillId="0" borderId="0" xfId="27" applyFont="1"/>
    <xf numFmtId="0" fontId="2" fillId="0" borderId="0" xfId="27" applyFont="1" applyAlignment="1">
      <alignment vertical="center"/>
    </xf>
    <xf numFmtId="0" fontId="2" fillId="0" borderId="8" xfId="27" applyFont="1" applyBorder="1" applyAlignment="1">
      <alignment horizontal="left" vertical="center"/>
    </xf>
    <xf numFmtId="0" fontId="7" fillId="0" borderId="0" xfId="27" applyFont="1" applyAlignment="1">
      <alignment horizontal="center"/>
    </xf>
    <xf numFmtId="49" fontId="7" fillId="0" borderId="11" xfId="27" applyNumberFormat="1" applyFont="1" applyBorder="1" applyAlignment="1">
      <alignment horizontal="left"/>
    </xf>
    <xf numFmtId="0" fontId="2" fillId="0" borderId="34" xfId="27" applyFont="1" applyBorder="1" applyAlignment="1">
      <alignment horizontal="left" vertical="center"/>
    </xf>
    <xf numFmtId="0" fontId="7" fillId="0" borderId="9" xfId="27" applyFont="1" applyBorder="1"/>
    <xf numFmtId="49" fontId="7" fillId="0" borderId="0" xfId="27" applyNumberFormat="1" applyFont="1" applyAlignment="1">
      <alignment horizontal="left"/>
    </xf>
    <xf numFmtId="49" fontId="37" fillId="0" borderId="0" xfId="18" applyNumberFormat="1" applyFont="1" applyAlignment="1">
      <alignment horizontal="center" vertical="center" wrapText="1"/>
    </xf>
    <xf numFmtId="0" fontId="7" fillId="0" borderId="0" xfId="18" applyFont="1" applyAlignment="1">
      <alignment horizontal="left" vertical="center" wrapText="1"/>
    </xf>
    <xf numFmtId="0" fontId="1" fillId="0" borderId="0" xfId="27"/>
    <xf numFmtId="49" fontId="19" fillId="0" borderId="0" xfId="27" applyNumberFormat="1" applyFont="1" applyAlignment="1">
      <alignment horizontal="left"/>
    </xf>
    <xf numFmtId="0" fontId="1" fillId="0" borderId="0" xfId="27" applyAlignment="1">
      <alignment horizontal="left"/>
    </xf>
    <xf numFmtId="0" fontId="1" fillId="0" borderId="0" xfId="27" applyAlignment="1">
      <alignment horizontal="center" vertical="center"/>
    </xf>
    <xf numFmtId="49" fontId="8" fillId="0" borderId="0" xfId="27" applyNumberFormat="1" applyFont="1" applyAlignment="1">
      <alignment horizontal="left"/>
    </xf>
    <xf numFmtId="49" fontId="1" fillId="0" borderId="0" xfId="27" applyNumberFormat="1" applyAlignment="1">
      <alignment horizontal="left"/>
    </xf>
    <xf numFmtId="49" fontId="1" fillId="0" borderId="10" xfId="27" applyNumberFormat="1" applyBorder="1" applyAlignment="1">
      <alignment horizontal="left"/>
    </xf>
    <xf numFmtId="49" fontId="1" fillId="0" borderId="9" xfId="27" applyNumberFormat="1" applyBorder="1" applyAlignment="1">
      <alignment horizontal="left"/>
    </xf>
    <xf numFmtId="49" fontId="1" fillId="0" borderId="12" xfId="27" applyNumberFormat="1" applyBorder="1" applyAlignment="1">
      <alignment horizontal="left"/>
    </xf>
    <xf numFmtId="49" fontId="7" fillId="0" borderId="0" xfId="20" applyNumberFormat="1" applyFont="1" applyAlignment="1">
      <alignment horizontal="left"/>
    </xf>
    <xf numFmtId="49" fontId="2" fillId="0" borderId="11" xfId="20" applyNumberFormat="1" applyFont="1" applyBorder="1" applyAlignment="1">
      <alignment horizontal="left"/>
    </xf>
    <xf numFmtId="49" fontId="2" fillId="0" borderId="13" xfId="20" applyNumberFormat="1" applyFont="1" applyBorder="1" applyAlignment="1">
      <alignment horizontal="left"/>
    </xf>
    <xf numFmtId="0" fontId="1" fillId="0" borderId="8" xfId="20" applyBorder="1" applyAlignment="1">
      <alignment horizontal="left"/>
    </xf>
    <xf numFmtId="0" fontId="2" fillId="0" borderId="0" xfId="27" applyFont="1" applyAlignment="1">
      <alignment vertical="top"/>
    </xf>
    <xf numFmtId="0" fontId="7" fillId="0" borderId="0" xfId="27" applyFont="1" applyAlignment="1">
      <alignment vertical="top"/>
    </xf>
    <xf numFmtId="0" fontId="2" fillId="0" borderId="11" xfId="27" applyFont="1" applyBorder="1" applyAlignment="1">
      <alignment horizontal="left" vertical="top"/>
    </xf>
    <xf numFmtId="49" fontId="7" fillId="0" borderId="11" xfId="27" applyNumberFormat="1" applyFont="1" applyBorder="1" applyAlignment="1">
      <alignment horizontal="left" vertical="top"/>
    </xf>
    <xf numFmtId="0" fontId="2" fillId="0" borderId="29" xfId="18" applyFont="1" applyBorder="1" applyAlignment="1">
      <alignment horizontal="center" vertical="center" wrapText="1"/>
    </xf>
    <xf numFmtId="0" fontId="2" fillId="0" borderId="40" xfId="18" applyFont="1" applyBorder="1" applyAlignment="1">
      <alignment horizontal="left" vertical="top" wrapText="1"/>
    </xf>
    <xf numFmtId="0" fontId="2" fillId="0" borderId="41" xfId="18" applyFont="1" applyBorder="1" applyAlignment="1">
      <alignment horizontal="left" vertical="top" wrapText="1"/>
    </xf>
    <xf numFmtId="0" fontId="35" fillId="0" borderId="42" xfId="0" applyFont="1" applyBorder="1" applyAlignment="1">
      <alignment wrapText="1"/>
    </xf>
    <xf numFmtId="0" fontId="38" fillId="0" borderId="0" xfId="18" applyFont="1"/>
    <xf numFmtId="0" fontId="39" fillId="0" borderId="0" xfId="0" applyFont="1"/>
    <xf numFmtId="0" fontId="1" fillId="0" borderId="43" xfId="0" applyFont="1" applyBorder="1" applyAlignment="1">
      <alignment horizontal="center" vertical="center" wrapText="1"/>
    </xf>
    <xf numFmtId="0" fontId="2" fillId="0" borderId="22" xfId="21" applyFont="1" applyBorder="1" applyAlignment="1">
      <alignment horizontal="center"/>
    </xf>
    <xf numFmtId="0" fontId="2" fillId="0" borderId="9" xfId="23" quotePrefix="1" applyFont="1" applyBorder="1" applyAlignment="1">
      <alignment horizontal="center"/>
    </xf>
    <xf numFmtId="0" fontId="1" fillId="0" borderId="8" xfId="21" applyBorder="1"/>
    <xf numFmtId="0" fontId="40" fillId="0" borderId="0" xfId="0" applyFont="1" applyAlignment="1">
      <alignment horizontal="center"/>
    </xf>
    <xf numFmtId="0" fontId="36" fillId="0" borderId="0" xfId="0" applyFont="1"/>
    <xf numFmtId="0" fontId="40" fillId="0" borderId="0" xfId="0" applyFont="1"/>
    <xf numFmtId="0" fontId="36" fillId="0" borderId="0" xfId="22" applyFont="1" applyAlignment="1">
      <alignment horizontal="left"/>
    </xf>
    <xf numFmtId="0" fontId="2" fillId="0" borderId="8" xfId="20" applyFont="1" applyBorder="1" applyAlignment="1">
      <alignment horizontal="center"/>
    </xf>
    <xf numFmtId="0" fontId="25" fillId="0" borderId="8" xfId="20" applyFont="1" applyBorder="1" applyAlignment="1">
      <alignment horizontal="center"/>
    </xf>
    <xf numFmtId="0" fontId="25" fillId="0" borderId="8" xfId="21" applyFont="1" applyBorder="1" applyAlignment="1">
      <alignment horizontal="center"/>
    </xf>
    <xf numFmtId="0" fontId="25" fillId="0" borderId="0" xfId="21" applyFont="1" applyAlignment="1">
      <alignment horizontal="center"/>
    </xf>
    <xf numFmtId="0" fontId="23" fillId="0" borderId="0" xfId="23" applyFont="1" applyAlignment="1">
      <alignment horizontal="center"/>
    </xf>
    <xf numFmtId="49" fontId="25" fillId="0" borderId="25" xfId="0" applyNumberFormat="1" applyFont="1" applyBorder="1" applyAlignment="1">
      <alignment horizontal="center" wrapText="1"/>
    </xf>
    <xf numFmtId="0" fontId="2" fillId="0" borderId="13" xfId="23" applyFont="1" applyBorder="1" applyAlignment="1">
      <alignment horizontal="center"/>
    </xf>
    <xf numFmtId="0" fontId="25" fillId="0" borderId="22" xfId="20" applyFont="1" applyBorder="1" applyAlignment="1">
      <alignment horizontal="center"/>
    </xf>
    <xf numFmtId="0" fontId="25" fillId="0" borderId="24" xfId="21" applyFont="1" applyBorder="1" applyAlignment="1">
      <alignment horizontal="center"/>
    </xf>
    <xf numFmtId="49" fontId="2" fillId="0" borderId="8" xfId="20" applyNumberFormat="1" applyFont="1" applyBorder="1" applyAlignment="1">
      <alignment horizontal="center"/>
    </xf>
    <xf numFmtId="49" fontId="25" fillId="0" borderId="8" xfId="20" applyNumberFormat="1" applyFont="1" applyBorder="1" applyAlignment="1">
      <alignment horizontal="center"/>
    </xf>
    <xf numFmtId="49" fontId="25" fillId="0" borderId="26" xfId="0" applyNumberFormat="1" applyFont="1" applyBorder="1" applyAlignment="1">
      <alignment horizontal="center" vertical="center" wrapText="1"/>
    </xf>
    <xf numFmtId="49" fontId="25" fillId="0" borderId="28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0" fontId="2" fillId="0" borderId="0" xfId="27" applyFont="1" applyAlignment="1">
      <alignment horizontal="center" vertical="top"/>
    </xf>
    <xf numFmtId="49" fontId="25" fillId="0" borderId="37" xfId="0" applyNumberFormat="1" applyFont="1" applyBorder="1" applyAlignment="1">
      <alignment horizontal="center" vertical="center" wrapText="1"/>
    </xf>
    <xf numFmtId="49" fontId="25" fillId="0" borderId="38" xfId="0" applyNumberFormat="1" applyFont="1" applyBorder="1" applyAlignment="1">
      <alignment horizontal="center" vertical="center" wrapText="1"/>
    </xf>
    <xf numFmtId="49" fontId="25" fillId="0" borderId="38" xfId="18" applyNumberFormat="1" applyFont="1" applyBorder="1" applyAlignment="1">
      <alignment horizontal="center" vertical="center" wrapText="1"/>
    </xf>
    <xf numFmtId="49" fontId="25" fillId="0" borderId="25" xfId="18" applyNumberFormat="1" applyFont="1" applyBorder="1" applyAlignment="1">
      <alignment horizontal="center" vertical="center" wrapText="1"/>
    </xf>
    <xf numFmtId="0" fontId="7" fillId="0" borderId="23" xfId="27" applyFont="1" applyBorder="1" applyAlignment="1">
      <alignment horizontal="center" vertical="top" wrapText="1"/>
    </xf>
    <xf numFmtId="0" fontId="7" fillId="0" borderId="12" xfId="27" applyFont="1" applyBorder="1" applyAlignment="1">
      <alignment horizontal="center" vertical="top" wrapText="1"/>
    </xf>
    <xf numFmtId="0" fontId="7" fillId="0" borderId="23" xfId="27" applyFont="1" applyBorder="1" applyAlignment="1">
      <alignment horizontal="center"/>
    </xf>
    <xf numFmtId="0" fontId="7" fillId="0" borderId="12" xfId="27" applyFont="1" applyBorder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/>
    </xf>
    <xf numFmtId="49" fontId="0" fillId="0" borderId="12" xfId="20" applyNumberFormat="1" applyFont="1" applyBorder="1" applyAlignment="1">
      <alignment horizontal="left"/>
    </xf>
    <xf numFmtId="49" fontId="6" fillId="0" borderId="15" xfId="20" applyNumberFormat="1" applyFont="1" applyBorder="1" applyAlignment="1">
      <alignment horizontal="left"/>
    </xf>
    <xf numFmtId="49" fontId="6" fillId="0" borderId="16" xfId="20" applyNumberFormat="1" applyFont="1" applyBorder="1" applyAlignment="1">
      <alignment horizontal="left"/>
    </xf>
    <xf numFmtId="49" fontId="0" fillId="0" borderId="9" xfId="20" applyNumberFormat="1" applyFont="1" applyBorder="1" applyAlignment="1">
      <alignment horizontal="left"/>
    </xf>
    <xf numFmtId="49" fontId="0" fillId="0" borderId="0" xfId="20" applyNumberFormat="1" applyFont="1" applyAlignment="1">
      <alignment horizontal="left"/>
    </xf>
    <xf numFmtId="0" fontId="1" fillId="0" borderId="0" xfId="20"/>
    <xf numFmtId="49" fontId="7" fillId="0" borderId="18" xfId="20" applyNumberFormat="1" applyFont="1" applyBorder="1" applyAlignment="1">
      <alignment horizontal="left"/>
    </xf>
    <xf numFmtId="49" fontId="7" fillId="0" borderId="20" xfId="20" applyNumberFormat="1" applyFont="1" applyBorder="1" applyAlignment="1">
      <alignment horizontal="left"/>
    </xf>
    <xf numFmtId="49" fontId="7" fillId="0" borderId="21" xfId="20" applyNumberFormat="1" applyFont="1" applyBorder="1" applyAlignment="1">
      <alignment horizontal="left"/>
    </xf>
    <xf numFmtId="49" fontId="0" fillId="0" borderId="44" xfId="20" applyNumberFormat="1" applyFont="1" applyBorder="1" applyAlignment="1">
      <alignment horizontal="left"/>
    </xf>
    <xf numFmtId="49" fontId="0" fillId="0" borderId="11" xfId="20" applyNumberFormat="1" applyFont="1" applyBorder="1" applyAlignment="1">
      <alignment horizontal="left"/>
    </xf>
    <xf numFmtId="49" fontId="2" fillId="0" borderId="44" xfId="20" applyNumberFormat="1" applyFont="1" applyBorder="1" applyAlignment="1">
      <alignment horizontal="left"/>
    </xf>
    <xf numFmtId="49" fontId="27" fillId="0" borderId="44" xfId="21" applyNumberFormat="1" applyFont="1" applyBorder="1" applyAlignment="1">
      <alignment horizontal="left"/>
    </xf>
    <xf numFmtId="0" fontId="1" fillId="13" borderId="8" xfId="23" applyFill="1" applyBorder="1" applyAlignment="1">
      <alignment horizontal="center"/>
    </xf>
    <xf numFmtId="0" fontId="1" fillId="0" borderId="8" xfId="23" applyBorder="1" applyAlignment="1">
      <alignment horizontal="center"/>
    </xf>
    <xf numFmtId="0" fontId="7" fillId="0" borderId="10" xfId="27" applyFont="1" applyBorder="1" applyAlignment="1">
      <alignment horizontal="center"/>
    </xf>
    <xf numFmtId="0" fontId="7" fillId="0" borderId="46" xfId="27" applyFont="1" applyBorder="1" applyAlignment="1">
      <alignment horizontal="center" vertical="top" wrapText="1"/>
    </xf>
    <xf numFmtId="0" fontId="2" fillId="0" borderId="0" xfId="18" applyFont="1" applyAlignment="1">
      <alignment horizontal="left" vertical="top" wrapText="1"/>
    </xf>
    <xf numFmtId="0" fontId="2" fillId="0" borderId="0" xfId="18" applyFont="1" applyAlignment="1">
      <alignment horizontal="center" vertical="top" wrapText="1"/>
    </xf>
    <xf numFmtId="0" fontId="19" fillId="0" borderId="0" xfId="18" applyFont="1" applyAlignment="1">
      <alignment horizontal="center"/>
    </xf>
    <xf numFmtId="0" fontId="7" fillId="0" borderId="0" xfId="18" applyFont="1" applyAlignment="1">
      <alignment horizontal="center"/>
    </xf>
    <xf numFmtId="0" fontId="7" fillId="0" borderId="46" xfId="27" applyFont="1" applyBorder="1"/>
    <xf numFmtId="0" fontId="7" fillId="0" borderId="52" xfId="18" applyFont="1" applyBorder="1" applyAlignment="1">
      <alignment horizontal="left" vertical="center" wrapText="1"/>
    </xf>
    <xf numFmtId="0" fontId="7" fillId="0" borderId="53" xfId="27" applyFont="1" applyBorder="1"/>
    <xf numFmtId="49" fontId="25" fillId="0" borderId="27" xfId="0" applyNumberFormat="1" applyFont="1" applyBorder="1" applyAlignment="1">
      <alignment horizontal="center" wrapText="1"/>
    </xf>
    <xf numFmtId="0" fontId="2" fillId="0" borderId="0" xfId="27" applyFont="1" applyBorder="1" applyAlignment="1">
      <alignment horizontal="left" vertical="center"/>
    </xf>
    <xf numFmtId="0" fontId="2" fillId="0" borderId="0" xfId="18" applyFont="1" applyBorder="1" applyAlignment="1">
      <alignment horizontal="center" vertical="center" wrapText="1"/>
    </xf>
    <xf numFmtId="0" fontId="2" fillId="0" borderId="0" xfId="18" applyFont="1" applyBorder="1" applyAlignment="1">
      <alignment horizontal="left" vertical="top" wrapText="1"/>
    </xf>
    <xf numFmtId="49" fontId="25" fillId="0" borderId="0" xfId="0" applyNumberFormat="1" applyFont="1" applyBorder="1" applyAlignment="1">
      <alignment horizontal="center" vertical="center" wrapText="1"/>
    </xf>
    <xf numFmtId="0" fontId="7" fillId="0" borderId="49" xfId="18" applyFont="1" applyBorder="1" applyAlignment="1">
      <alignment horizontal="center"/>
    </xf>
    <xf numFmtId="49" fontId="37" fillId="0" borderId="0" xfId="18" applyNumberFormat="1" applyFont="1" applyBorder="1" applyAlignment="1">
      <alignment horizontal="center" vertical="center" wrapText="1"/>
    </xf>
    <xf numFmtId="0" fontId="2" fillId="0" borderId="0" xfId="18" applyFont="1" applyBorder="1" applyAlignment="1">
      <alignment horizontal="left" wrapText="1"/>
    </xf>
    <xf numFmtId="0" fontId="7" fillId="0" borderId="54" xfId="27" applyFont="1" applyBorder="1"/>
    <xf numFmtId="0" fontId="7" fillId="0" borderId="46" xfId="27" applyFont="1" applyBorder="1" applyAlignment="1">
      <alignment horizontal="center"/>
    </xf>
    <xf numFmtId="0" fontId="7" fillId="0" borderId="0" xfId="27" applyFont="1" applyBorder="1"/>
    <xf numFmtId="0" fontId="7" fillId="0" borderId="47" xfId="27" applyFont="1" applyBorder="1" applyAlignment="1">
      <alignment horizontal="center"/>
    </xf>
    <xf numFmtId="0" fontId="7" fillId="0" borderId="49" xfId="27" applyFont="1" applyBorder="1" applyAlignment="1">
      <alignment horizontal="left" vertical="center" wrapText="1"/>
    </xf>
    <xf numFmtId="0" fontId="25" fillId="0" borderId="48" xfId="27" applyFont="1" applyBorder="1" applyAlignment="1">
      <alignment horizontal="center" vertical="center"/>
    </xf>
    <xf numFmtId="49" fontId="25" fillId="0" borderId="51" xfId="18" applyNumberFormat="1" applyFont="1" applyBorder="1" applyAlignment="1">
      <alignment horizontal="center" vertical="center" wrapText="1"/>
    </xf>
    <xf numFmtId="0" fontId="7" fillId="0" borderId="46" xfId="27" applyFont="1" applyBorder="1" applyAlignment="1">
      <alignment horizontal="left" vertical="top"/>
    </xf>
    <xf numFmtId="0" fontId="7" fillId="0" borderId="24" xfId="27" applyFont="1" applyBorder="1" applyAlignment="1">
      <alignment horizontal="center" vertical="top"/>
    </xf>
    <xf numFmtId="0" fontId="7" fillId="0" borderId="45" xfId="27" applyFont="1" applyBorder="1" applyAlignment="1">
      <alignment horizontal="center" vertical="top"/>
    </xf>
    <xf numFmtId="0" fontId="2" fillId="15" borderId="25" xfId="18" applyFont="1" applyFill="1" applyBorder="1" applyAlignment="1">
      <alignment horizontal="left" vertical="top" wrapText="1"/>
    </xf>
    <xf numFmtId="0" fontId="2" fillId="15" borderId="25" xfId="18" applyFont="1" applyFill="1" applyBorder="1" applyAlignment="1">
      <alignment horizontal="center" vertical="center" wrapText="1"/>
    </xf>
    <xf numFmtId="49" fontId="43" fillId="15" borderId="25" xfId="18" applyNumberFormat="1" applyFont="1" applyFill="1" applyBorder="1" applyAlignment="1">
      <alignment horizontal="center" vertical="center" wrapText="1"/>
    </xf>
    <xf numFmtId="49" fontId="43" fillId="15" borderId="25" xfId="0" applyNumberFormat="1" applyFont="1" applyFill="1" applyBorder="1" applyAlignment="1">
      <alignment horizontal="center" vertical="center" wrapText="1"/>
    </xf>
    <xf numFmtId="0" fontId="2" fillId="15" borderId="29" xfId="18" applyFont="1" applyFill="1" applyBorder="1" applyAlignment="1">
      <alignment horizontal="center" vertical="center" wrapText="1"/>
    </xf>
    <xf numFmtId="0" fontId="2" fillId="15" borderId="40" xfId="18" applyFont="1" applyFill="1" applyBorder="1" applyAlignment="1">
      <alignment horizontal="left" vertical="top" wrapText="1"/>
    </xf>
    <xf numFmtId="0" fontId="2" fillId="15" borderId="41" xfId="18" applyFont="1" applyFill="1" applyBorder="1" applyAlignment="1">
      <alignment horizontal="left" vertical="top" wrapText="1"/>
    </xf>
    <xf numFmtId="49" fontId="43" fillId="15" borderId="38" xfId="0" applyNumberFormat="1" applyFont="1" applyFill="1" applyBorder="1" applyAlignment="1">
      <alignment horizontal="center" vertical="center" wrapText="1"/>
    </xf>
    <xf numFmtId="0" fontId="2" fillId="15" borderId="39" xfId="18" applyFont="1" applyFill="1" applyBorder="1" applyAlignment="1">
      <alignment horizontal="left" vertical="center" wrapText="1"/>
    </xf>
    <xf numFmtId="49" fontId="43" fillId="15" borderId="50" xfId="18" applyNumberFormat="1" applyFont="1" applyFill="1" applyBorder="1" applyAlignment="1">
      <alignment horizontal="center" vertical="center" wrapText="1"/>
    </xf>
    <xf numFmtId="0" fontId="7" fillId="0" borderId="54" xfId="27" applyFont="1" applyBorder="1" applyAlignment="1">
      <alignment horizontal="center" vertical="top" wrapText="1"/>
    </xf>
    <xf numFmtId="0" fontId="7" fillId="0" borderId="0" xfId="27" applyFont="1" applyBorder="1" applyAlignment="1">
      <alignment horizontal="left" vertical="top"/>
    </xf>
    <xf numFmtId="0" fontId="7" fillId="0" borderId="0" xfId="27" applyFont="1" applyBorder="1" applyAlignment="1">
      <alignment horizontal="left" vertical="top" wrapText="1"/>
    </xf>
    <xf numFmtId="0" fontId="7" fillId="15" borderId="49" xfId="27" applyFont="1" applyFill="1" applyBorder="1" applyAlignment="1">
      <alignment horizontal="center" vertical="top" wrapText="1"/>
    </xf>
    <xf numFmtId="0" fontId="2" fillId="15" borderId="8" xfId="21" applyFont="1" applyFill="1" applyBorder="1" applyAlignment="1">
      <alignment horizontal="left"/>
    </xf>
    <xf numFmtId="0" fontId="25" fillId="15" borderId="8" xfId="21" applyFont="1" applyFill="1" applyBorder="1" applyAlignment="1">
      <alignment horizontal="center"/>
    </xf>
    <xf numFmtId="0" fontId="1" fillId="16" borderId="8" xfId="23" applyFill="1" applyBorder="1" applyAlignment="1">
      <alignment horizontal="left"/>
    </xf>
    <xf numFmtId="0" fontId="2" fillId="15" borderId="8" xfId="20" applyFont="1" applyFill="1" applyBorder="1" applyAlignment="1">
      <alignment horizontal="left"/>
    </xf>
    <xf numFmtId="0" fontId="25" fillId="15" borderId="8" xfId="20" applyFont="1" applyFill="1" applyBorder="1" applyAlignment="1">
      <alignment horizontal="center"/>
    </xf>
    <xf numFmtId="0" fontId="2" fillId="15" borderId="22" xfId="23" applyFont="1" applyFill="1" applyBorder="1" applyAlignment="1">
      <alignment horizontal="center"/>
    </xf>
  </cellXfs>
  <cellStyles count="28">
    <cellStyle name="Accent1" xfId="1" xr:uid="{00000000-0005-0000-0000-000000000000}"/>
    <cellStyle name="Accent2" xfId="2" xr:uid="{00000000-0005-0000-0000-000001000000}"/>
    <cellStyle name="Accent3" xfId="3" xr:uid="{00000000-0005-0000-0000-000002000000}"/>
    <cellStyle name="Accent4" xfId="4" xr:uid="{00000000-0005-0000-0000-000003000000}"/>
    <cellStyle name="Accent5" xfId="5" xr:uid="{00000000-0005-0000-0000-000004000000}"/>
    <cellStyle name="Accent6" xfId="6" xr:uid="{00000000-0005-0000-0000-000005000000}"/>
    <cellStyle name="Bad" xfId="7" xr:uid="{00000000-0005-0000-0000-000006000000}"/>
    <cellStyle name="Calculation" xfId="8" xr:uid="{00000000-0005-0000-0000-000007000000}"/>
    <cellStyle name="Check Cell" xfId="9" xr:uid="{00000000-0005-0000-0000-000008000000}"/>
    <cellStyle name="Explanatory Text" xfId="10" xr:uid="{00000000-0005-0000-0000-000009000000}"/>
    <cellStyle name="Good" xfId="11" xr:uid="{00000000-0005-0000-0000-00000A000000}"/>
    <cellStyle name="Heading 1" xfId="12" xr:uid="{00000000-0005-0000-0000-00000B000000}"/>
    <cellStyle name="Heading 2" xfId="13" xr:uid="{00000000-0005-0000-0000-00000C000000}"/>
    <cellStyle name="Heading 3" xfId="14" xr:uid="{00000000-0005-0000-0000-00000D000000}"/>
    <cellStyle name="Heading 4" xfId="15" xr:uid="{00000000-0005-0000-0000-00000E000000}"/>
    <cellStyle name="Input" xfId="16" xr:uid="{00000000-0005-0000-0000-00000F000000}"/>
    <cellStyle name="Linked Cell" xfId="17" xr:uid="{00000000-0005-0000-0000-000010000000}"/>
    <cellStyle name="Normaali" xfId="0" builtinId="0"/>
    <cellStyle name="Normaali 2" xfId="18" xr:uid="{00000000-0005-0000-0000-000012000000}"/>
    <cellStyle name="Normaali 3" xfId="19" xr:uid="{00000000-0005-0000-0000-000013000000}"/>
    <cellStyle name="Normal 2" xfId="20" xr:uid="{00000000-0005-0000-0000-000014000000}"/>
    <cellStyle name="Normal 2 2" xfId="21" xr:uid="{00000000-0005-0000-0000-000015000000}"/>
    <cellStyle name="Normal_Aikataulut" xfId="22" xr:uid="{00000000-0005-0000-0000-000016000000}"/>
    <cellStyle name="Normal_kaaviot2" xfId="23" xr:uid="{00000000-0005-0000-0000-000017000000}"/>
    <cellStyle name="Normal_kaaviot2 2" xfId="27" xr:uid="{83C6C4A4-96BF-4E20-9F0D-82DB55D1ADE8}"/>
    <cellStyle name="Normal_Luokat" xfId="24" xr:uid="{00000000-0005-0000-0000-000019000000}"/>
    <cellStyle name="Output" xfId="25" xr:uid="{00000000-0005-0000-0000-00001A000000}"/>
    <cellStyle name="Warning Text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4F9C-1B62-4DFA-9316-0E43243B2316}">
  <sheetPr codeName="Taul1"/>
  <dimension ref="A1:J212"/>
  <sheetViews>
    <sheetView tabSelected="1" workbookViewId="0">
      <selection activeCell="A2" sqref="A2"/>
    </sheetView>
  </sheetViews>
  <sheetFormatPr defaultRowHeight="15" x14ac:dyDescent="0.25"/>
  <cols>
    <col min="2" max="2" width="23.7109375" customWidth="1"/>
    <col min="3" max="3" width="12.7109375" customWidth="1"/>
    <col min="4" max="8" width="7.7109375" customWidth="1"/>
    <col min="9" max="9" width="23.7109375" customWidth="1"/>
    <col min="10" max="10" width="11.7109375" customWidth="1"/>
  </cols>
  <sheetData>
    <row r="1" spans="1:10" x14ac:dyDescent="0.25">
      <c r="A1" s="51" t="s">
        <v>32</v>
      </c>
      <c r="B1" s="51"/>
      <c r="C1" s="51"/>
    </row>
    <row r="2" spans="1:10" ht="20.100000000000001" customHeight="1" x14ac:dyDescent="0.25">
      <c r="A2" s="72" t="s">
        <v>0</v>
      </c>
      <c r="B2" s="73" t="s">
        <v>1</v>
      </c>
      <c r="C2" s="73" t="s">
        <v>2</v>
      </c>
      <c r="D2" s="74" t="s">
        <v>53</v>
      </c>
      <c r="E2" s="74" t="s">
        <v>54</v>
      </c>
      <c r="F2" s="74" t="s">
        <v>45</v>
      </c>
      <c r="G2" s="74" t="s">
        <v>4</v>
      </c>
      <c r="H2" s="74" t="s">
        <v>5</v>
      </c>
      <c r="I2" s="74" t="s">
        <v>6</v>
      </c>
      <c r="J2" s="74" t="s">
        <v>2</v>
      </c>
    </row>
    <row r="3" spans="1:10" ht="20.100000000000001" customHeight="1" x14ac:dyDescent="0.3">
      <c r="A3" s="132">
        <v>1123</v>
      </c>
      <c r="B3" s="129" t="s">
        <v>91</v>
      </c>
      <c r="C3" s="130" t="s">
        <v>57</v>
      </c>
      <c r="D3" s="131"/>
      <c r="E3" s="131"/>
      <c r="F3" s="131"/>
      <c r="G3" s="131"/>
      <c r="H3" s="131" t="s">
        <v>58</v>
      </c>
      <c r="I3" s="129" t="s">
        <v>70</v>
      </c>
      <c r="J3" s="130" t="s">
        <v>61</v>
      </c>
    </row>
    <row r="4" spans="1:10" ht="20.100000000000001" customHeight="1" x14ac:dyDescent="0.3">
      <c r="A4" s="132">
        <v>743</v>
      </c>
      <c r="B4" s="129" t="s">
        <v>59</v>
      </c>
      <c r="C4" s="130" t="s">
        <v>57</v>
      </c>
      <c r="D4" s="131" t="s">
        <v>58</v>
      </c>
      <c r="E4" s="131"/>
      <c r="F4" s="131"/>
      <c r="G4" s="131"/>
      <c r="H4" s="131" t="s">
        <v>58</v>
      </c>
      <c r="I4" s="130" t="s">
        <v>101</v>
      </c>
      <c r="J4" s="130" t="s">
        <v>57</v>
      </c>
    </row>
    <row r="5" spans="1:10" ht="20.100000000000001" customHeight="1" x14ac:dyDescent="0.3">
      <c r="A5" s="132">
        <v>1247</v>
      </c>
      <c r="B5" s="130" t="s">
        <v>92</v>
      </c>
      <c r="C5" s="130" t="s">
        <v>57</v>
      </c>
      <c r="D5" s="131"/>
      <c r="E5" s="131"/>
      <c r="F5" s="131"/>
      <c r="G5" s="131"/>
      <c r="H5" s="131" t="s">
        <v>58</v>
      </c>
      <c r="I5" s="129" t="s">
        <v>117</v>
      </c>
      <c r="J5" s="130" t="s">
        <v>67</v>
      </c>
    </row>
    <row r="6" spans="1:10" ht="20.100000000000001" customHeight="1" x14ac:dyDescent="0.3">
      <c r="A6" s="132">
        <v>1239</v>
      </c>
      <c r="B6" s="130" t="s">
        <v>101</v>
      </c>
      <c r="C6" s="130" t="s">
        <v>57</v>
      </c>
      <c r="D6" s="131"/>
      <c r="E6" s="131"/>
      <c r="F6" s="131"/>
      <c r="G6" s="131"/>
      <c r="H6" s="131" t="s">
        <v>58</v>
      </c>
      <c r="I6" s="129" t="s">
        <v>59</v>
      </c>
      <c r="J6" s="130" t="s">
        <v>57</v>
      </c>
    </row>
    <row r="7" spans="1:10" ht="20.100000000000001" customHeight="1" x14ac:dyDescent="0.3">
      <c r="A7" s="132">
        <v>2089</v>
      </c>
      <c r="B7" s="130" t="s">
        <v>99</v>
      </c>
      <c r="C7" s="130" t="s">
        <v>62</v>
      </c>
      <c r="D7" s="131"/>
      <c r="E7" s="131"/>
      <c r="F7" s="131"/>
      <c r="G7" s="131" t="s">
        <v>58</v>
      </c>
      <c r="H7" s="131" t="s">
        <v>58</v>
      </c>
      <c r="I7" s="129" t="s">
        <v>100</v>
      </c>
      <c r="J7" s="130" t="s">
        <v>62</v>
      </c>
    </row>
    <row r="8" spans="1:10" ht="20.100000000000001" customHeight="1" x14ac:dyDescent="0.3">
      <c r="A8" s="132">
        <v>1255</v>
      </c>
      <c r="B8" s="129" t="s">
        <v>100</v>
      </c>
      <c r="C8" s="130" t="s">
        <v>62</v>
      </c>
      <c r="D8" s="131"/>
      <c r="E8" s="131"/>
      <c r="F8" s="131" t="s">
        <v>58</v>
      </c>
      <c r="G8" s="131"/>
      <c r="H8" s="131" t="s">
        <v>58</v>
      </c>
      <c r="I8" s="130" t="s">
        <v>99</v>
      </c>
      <c r="J8" s="130" t="s">
        <v>62</v>
      </c>
    </row>
    <row r="9" spans="1:10" ht="20.100000000000001" customHeight="1" x14ac:dyDescent="0.3">
      <c r="A9" s="132">
        <v>983</v>
      </c>
      <c r="B9" s="129" t="s">
        <v>93</v>
      </c>
      <c r="C9" s="130" t="s">
        <v>94</v>
      </c>
      <c r="D9" s="131" t="s">
        <v>58</v>
      </c>
      <c r="E9" s="131"/>
      <c r="F9" s="131"/>
      <c r="G9" s="133"/>
      <c r="H9" s="131"/>
      <c r="I9" s="130"/>
      <c r="J9" s="130"/>
    </row>
    <row r="10" spans="1:10" ht="20.100000000000001" customHeight="1" x14ac:dyDescent="0.3">
      <c r="A10" s="132">
        <v>2013</v>
      </c>
      <c r="B10" s="135" t="s">
        <v>95</v>
      </c>
      <c r="C10" s="135" t="s">
        <v>94</v>
      </c>
      <c r="D10" s="131"/>
      <c r="E10" s="131"/>
      <c r="F10" s="131"/>
      <c r="G10" s="131" t="s">
        <v>58</v>
      </c>
      <c r="H10" s="131" t="s">
        <v>58</v>
      </c>
      <c r="I10" s="130" t="s">
        <v>111</v>
      </c>
      <c r="J10" s="130" t="s">
        <v>65</v>
      </c>
    </row>
    <row r="11" spans="1:10" ht="20.100000000000001" customHeight="1" x14ac:dyDescent="0.3">
      <c r="A11" s="132">
        <v>1204</v>
      </c>
      <c r="B11" s="135" t="s">
        <v>96</v>
      </c>
      <c r="C11" s="135" t="s">
        <v>97</v>
      </c>
      <c r="D11" s="131"/>
      <c r="E11" s="131"/>
      <c r="F11" s="131"/>
      <c r="G11" s="133"/>
      <c r="H11" s="131" t="s">
        <v>58</v>
      </c>
      <c r="I11" s="130" t="s">
        <v>98</v>
      </c>
      <c r="J11" s="130" t="s">
        <v>97</v>
      </c>
    </row>
    <row r="12" spans="1:10" ht="20.100000000000001" customHeight="1" x14ac:dyDescent="0.3">
      <c r="A12" s="132">
        <v>980</v>
      </c>
      <c r="B12" s="129" t="s">
        <v>98</v>
      </c>
      <c r="C12" s="130" t="s">
        <v>97</v>
      </c>
      <c r="D12" s="131"/>
      <c r="E12" s="131"/>
      <c r="F12" s="131"/>
      <c r="G12" s="131"/>
      <c r="H12" s="131" t="s">
        <v>58</v>
      </c>
      <c r="I12" s="135" t="s">
        <v>96</v>
      </c>
      <c r="J12" s="135" t="s">
        <v>97</v>
      </c>
    </row>
    <row r="13" spans="1:10" ht="20.100000000000001" customHeight="1" x14ac:dyDescent="0.3">
      <c r="A13" s="179">
        <v>1658</v>
      </c>
      <c r="B13" s="180" t="s">
        <v>103</v>
      </c>
      <c r="C13" s="181" t="s">
        <v>104</v>
      </c>
      <c r="D13" s="133"/>
      <c r="E13" s="133"/>
      <c r="F13" s="133" t="s">
        <v>58</v>
      </c>
      <c r="G13" s="131"/>
      <c r="H13" s="131"/>
      <c r="I13" s="135"/>
      <c r="J13" s="135"/>
    </row>
    <row r="14" spans="1:10" ht="20.100000000000001" customHeight="1" x14ac:dyDescent="0.3">
      <c r="A14" s="132">
        <v>1445</v>
      </c>
      <c r="B14" s="129" t="s">
        <v>64</v>
      </c>
      <c r="C14" s="130" t="s">
        <v>63</v>
      </c>
      <c r="D14" s="131"/>
      <c r="E14" s="131"/>
      <c r="F14" s="131" t="s">
        <v>58</v>
      </c>
      <c r="G14" s="131"/>
      <c r="H14" s="131" t="s">
        <v>58</v>
      </c>
      <c r="I14" s="129" t="s">
        <v>102</v>
      </c>
      <c r="J14" s="130" t="s">
        <v>63</v>
      </c>
    </row>
    <row r="15" spans="1:10" ht="20.100000000000001" customHeight="1" x14ac:dyDescent="0.3">
      <c r="A15" s="132">
        <v>776</v>
      </c>
      <c r="B15" s="129" t="s">
        <v>102</v>
      </c>
      <c r="C15" s="130" t="s">
        <v>63</v>
      </c>
      <c r="D15" s="131"/>
      <c r="E15" s="131"/>
      <c r="F15" s="131"/>
      <c r="G15" s="131"/>
      <c r="H15" s="131" t="s">
        <v>58</v>
      </c>
      <c r="I15" s="129" t="s">
        <v>64</v>
      </c>
      <c r="J15" s="130" t="s">
        <v>63</v>
      </c>
    </row>
    <row r="16" spans="1:10" ht="20.100000000000001" customHeight="1" x14ac:dyDescent="0.3">
      <c r="A16" s="132">
        <v>891</v>
      </c>
      <c r="B16" s="129" t="s">
        <v>105</v>
      </c>
      <c r="C16" s="130" t="s">
        <v>63</v>
      </c>
      <c r="D16" s="131" t="s">
        <v>58</v>
      </c>
      <c r="E16" s="131"/>
      <c r="F16" s="131"/>
      <c r="G16" s="131"/>
      <c r="H16" s="131"/>
      <c r="I16" s="129"/>
      <c r="J16" s="130"/>
    </row>
    <row r="17" spans="1:10" ht="20.100000000000001" customHeight="1" x14ac:dyDescent="0.3">
      <c r="A17" s="132">
        <v>1176</v>
      </c>
      <c r="B17" s="130" t="s">
        <v>106</v>
      </c>
      <c r="C17" s="130" t="s">
        <v>107</v>
      </c>
      <c r="D17" s="131"/>
      <c r="E17" s="131" t="s">
        <v>58</v>
      </c>
      <c r="F17" s="131" t="s">
        <v>58</v>
      </c>
      <c r="G17" s="131"/>
      <c r="H17" s="131" t="s">
        <v>58</v>
      </c>
      <c r="I17" s="129" t="s">
        <v>127</v>
      </c>
      <c r="J17" s="130" t="s">
        <v>61</v>
      </c>
    </row>
    <row r="18" spans="1:10" ht="20.100000000000001" customHeight="1" x14ac:dyDescent="0.3">
      <c r="A18" s="132">
        <v>1468</v>
      </c>
      <c r="B18" s="129" t="s">
        <v>108</v>
      </c>
      <c r="C18" s="130" t="s">
        <v>60</v>
      </c>
      <c r="D18" s="131"/>
      <c r="E18" s="131"/>
      <c r="F18" s="131" t="s">
        <v>58</v>
      </c>
      <c r="G18" s="131"/>
      <c r="H18" s="131" t="s">
        <v>58</v>
      </c>
      <c r="I18" s="208" t="s">
        <v>109</v>
      </c>
      <c r="J18" s="130" t="s">
        <v>60</v>
      </c>
    </row>
    <row r="19" spans="1:10" ht="20.100000000000001" customHeight="1" x14ac:dyDescent="0.3">
      <c r="A19" s="132">
        <v>800</v>
      </c>
      <c r="B19" s="208" t="s">
        <v>109</v>
      </c>
      <c r="C19" s="130" t="s">
        <v>60</v>
      </c>
      <c r="D19" s="136" t="s">
        <v>58</v>
      </c>
      <c r="E19" s="136"/>
      <c r="F19" s="136"/>
      <c r="G19" s="131"/>
      <c r="H19" s="131" t="s">
        <v>58</v>
      </c>
      <c r="I19" s="129" t="s">
        <v>108</v>
      </c>
      <c r="J19" s="130" t="s">
        <v>60</v>
      </c>
    </row>
    <row r="20" spans="1:10" ht="20.100000000000001" customHeight="1" x14ac:dyDescent="0.3">
      <c r="A20" s="132">
        <v>1600</v>
      </c>
      <c r="B20" s="129" t="s">
        <v>110</v>
      </c>
      <c r="C20" s="130" t="s">
        <v>65</v>
      </c>
      <c r="D20" s="131"/>
      <c r="E20" s="131"/>
      <c r="F20" s="131" t="s">
        <v>58</v>
      </c>
      <c r="G20" s="131"/>
      <c r="H20" s="131"/>
      <c r="I20" s="129"/>
      <c r="J20" s="130"/>
    </row>
    <row r="21" spans="1:10" ht="20.100000000000001" customHeight="1" x14ac:dyDescent="0.3">
      <c r="A21" s="132">
        <v>1673</v>
      </c>
      <c r="B21" s="129" t="s">
        <v>111</v>
      </c>
      <c r="C21" s="130" t="s">
        <v>65</v>
      </c>
      <c r="D21" s="131"/>
      <c r="E21" s="131"/>
      <c r="F21" s="131" t="s">
        <v>58</v>
      </c>
      <c r="G21" s="131"/>
      <c r="H21" s="131" t="s">
        <v>58</v>
      </c>
      <c r="I21" s="129" t="str">
        <f t="shared" ref="I21:J21" si="0">B10</f>
        <v>Matyko Vladyslav</v>
      </c>
      <c r="J21" s="130" t="str">
        <f t="shared" si="0"/>
        <v>HUT</v>
      </c>
    </row>
    <row r="22" spans="1:10" ht="20.100000000000001" customHeight="1" x14ac:dyDescent="0.3">
      <c r="A22" s="132">
        <v>1522</v>
      </c>
      <c r="B22" s="135" t="s">
        <v>112</v>
      </c>
      <c r="C22" s="135" t="s">
        <v>65</v>
      </c>
      <c r="D22" s="131"/>
      <c r="E22" s="131"/>
      <c r="F22" s="131" t="s">
        <v>58</v>
      </c>
      <c r="G22" s="131" t="s">
        <v>58</v>
      </c>
      <c r="H22" s="131"/>
      <c r="I22" s="130"/>
      <c r="J22" s="130"/>
    </row>
    <row r="23" spans="1:10" ht="20.100000000000001" customHeight="1" x14ac:dyDescent="0.3">
      <c r="A23" s="132">
        <v>1985</v>
      </c>
      <c r="B23" s="129" t="s">
        <v>66</v>
      </c>
      <c r="C23" s="130" t="s">
        <v>65</v>
      </c>
      <c r="D23" s="131"/>
      <c r="E23" s="131"/>
      <c r="F23" s="131"/>
      <c r="G23" s="131"/>
      <c r="H23" s="131" t="s">
        <v>58</v>
      </c>
      <c r="I23" s="130" t="s">
        <v>113</v>
      </c>
      <c r="J23" s="130" t="s">
        <v>65</v>
      </c>
    </row>
    <row r="24" spans="1:10" ht="20.100000000000001" customHeight="1" x14ac:dyDescent="0.3">
      <c r="A24" s="132">
        <v>911</v>
      </c>
      <c r="B24" s="129" t="s">
        <v>113</v>
      </c>
      <c r="C24" s="130" t="s">
        <v>65</v>
      </c>
      <c r="D24" s="131"/>
      <c r="E24" s="131"/>
      <c r="F24" s="131"/>
      <c r="G24" s="131"/>
      <c r="H24" s="131" t="s">
        <v>58</v>
      </c>
      <c r="I24" s="129" t="s">
        <v>66</v>
      </c>
      <c r="J24" s="130" t="s">
        <v>65</v>
      </c>
    </row>
    <row r="25" spans="1:10" ht="20.100000000000001" customHeight="1" x14ac:dyDescent="0.3">
      <c r="A25" s="132">
        <v>1726</v>
      </c>
      <c r="B25" s="129" t="s">
        <v>114</v>
      </c>
      <c r="C25" s="130" t="s">
        <v>115</v>
      </c>
      <c r="D25" s="131"/>
      <c r="E25" s="131"/>
      <c r="F25" s="131"/>
      <c r="G25" s="131" t="s">
        <v>58</v>
      </c>
      <c r="H25" s="131" t="s">
        <v>58</v>
      </c>
      <c r="I25" s="129" t="s">
        <v>116</v>
      </c>
      <c r="J25" s="130" t="s">
        <v>115</v>
      </c>
    </row>
    <row r="26" spans="1:10" ht="20.100000000000001" customHeight="1" x14ac:dyDescent="0.3">
      <c r="A26" s="132">
        <v>2005</v>
      </c>
      <c r="B26" s="129" t="s">
        <v>116</v>
      </c>
      <c r="C26" s="130" t="s">
        <v>115</v>
      </c>
      <c r="D26" s="131"/>
      <c r="E26" s="131"/>
      <c r="F26" s="131"/>
      <c r="G26" s="131" t="s">
        <v>58</v>
      </c>
      <c r="H26" s="131" t="s">
        <v>58</v>
      </c>
      <c r="I26" s="129" t="s">
        <v>114</v>
      </c>
      <c r="J26" s="130" t="s">
        <v>115</v>
      </c>
    </row>
    <row r="27" spans="1:10" ht="20.100000000000001" customHeight="1" x14ac:dyDescent="0.3">
      <c r="A27" s="132">
        <v>1228</v>
      </c>
      <c r="B27" s="129" t="s">
        <v>117</v>
      </c>
      <c r="C27" s="130" t="s">
        <v>67</v>
      </c>
      <c r="D27" s="131"/>
      <c r="E27" s="131" t="s">
        <v>58</v>
      </c>
      <c r="F27" s="131"/>
      <c r="G27" s="131"/>
      <c r="H27" s="131" t="s">
        <v>58</v>
      </c>
      <c r="I27" s="130" t="s">
        <v>92</v>
      </c>
      <c r="J27" s="130" t="s">
        <v>57</v>
      </c>
    </row>
    <row r="28" spans="1:10" ht="20.100000000000001" customHeight="1" x14ac:dyDescent="0.3">
      <c r="A28" s="132">
        <v>1327</v>
      </c>
      <c r="B28" s="129" t="s">
        <v>118</v>
      </c>
      <c r="C28" s="130" t="s">
        <v>67</v>
      </c>
      <c r="D28" s="131"/>
      <c r="F28" s="209" t="s">
        <v>58</v>
      </c>
      <c r="H28" s="131" t="s">
        <v>58</v>
      </c>
      <c r="I28" s="129" t="s">
        <v>119</v>
      </c>
      <c r="J28" s="130" t="s">
        <v>67</v>
      </c>
    </row>
    <row r="29" spans="1:10" ht="20.100000000000001" customHeight="1" x14ac:dyDescent="0.3">
      <c r="A29" s="132">
        <v>1194</v>
      </c>
      <c r="B29" s="129" t="s">
        <v>119</v>
      </c>
      <c r="C29" s="130" t="s">
        <v>67</v>
      </c>
      <c r="D29" s="131"/>
      <c r="F29" s="209" t="s">
        <v>58</v>
      </c>
      <c r="H29" s="131" t="s">
        <v>58</v>
      </c>
      <c r="I29" s="129" t="s">
        <v>118</v>
      </c>
      <c r="J29" s="130" t="s">
        <v>67</v>
      </c>
    </row>
    <row r="30" spans="1:10" ht="20.100000000000001" customHeight="1" x14ac:dyDescent="0.3">
      <c r="A30" s="132">
        <v>1625</v>
      </c>
      <c r="B30" s="129" t="s">
        <v>120</v>
      </c>
      <c r="C30" s="130" t="s">
        <v>121</v>
      </c>
      <c r="D30" s="131"/>
      <c r="E30" s="131"/>
      <c r="F30" s="131" t="s">
        <v>58</v>
      </c>
      <c r="G30" s="131" t="s">
        <v>58</v>
      </c>
      <c r="H30" s="131"/>
      <c r="I30" s="129"/>
      <c r="J30" s="130"/>
    </row>
    <row r="31" spans="1:10" ht="20.100000000000001" customHeight="1" x14ac:dyDescent="0.3">
      <c r="A31" s="132">
        <v>1176</v>
      </c>
      <c r="B31" s="129" t="s">
        <v>122</v>
      </c>
      <c r="C31" s="130" t="s">
        <v>123</v>
      </c>
      <c r="D31" s="131"/>
      <c r="E31" s="131"/>
      <c r="F31" s="131"/>
      <c r="G31" s="131"/>
      <c r="H31" s="131" t="s">
        <v>58</v>
      </c>
      <c r="I31" s="129" t="s">
        <v>124</v>
      </c>
      <c r="J31" s="130" t="s">
        <v>123</v>
      </c>
    </row>
    <row r="32" spans="1:10" ht="20.100000000000001" customHeight="1" x14ac:dyDescent="0.3">
      <c r="A32" s="132">
        <v>1262</v>
      </c>
      <c r="B32" s="129" t="s">
        <v>124</v>
      </c>
      <c r="C32" s="130" t="s">
        <v>123</v>
      </c>
      <c r="D32" s="131"/>
      <c r="E32" s="131"/>
      <c r="F32" s="131" t="s">
        <v>58</v>
      </c>
      <c r="G32" s="131"/>
      <c r="H32" s="131" t="s">
        <v>58</v>
      </c>
      <c r="I32" s="129" t="s">
        <v>122</v>
      </c>
      <c r="J32" s="130" t="s">
        <v>123</v>
      </c>
    </row>
    <row r="33" spans="1:10" ht="20.100000000000001" customHeight="1" x14ac:dyDescent="0.3">
      <c r="A33" s="132">
        <v>1698</v>
      </c>
      <c r="B33" s="129" t="s">
        <v>125</v>
      </c>
      <c r="C33" s="130" t="s">
        <v>68</v>
      </c>
      <c r="D33" s="131"/>
      <c r="E33" s="131"/>
      <c r="F33" s="131"/>
      <c r="G33" s="131"/>
      <c r="H33" s="131" t="s">
        <v>58</v>
      </c>
      <c r="I33" s="135" t="s">
        <v>126</v>
      </c>
      <c r="J33" s="135" t="s">
        <v>72</v>
      </c>
    </row>
    <row r="34" spans="1:10" ht="20.100000000000001" customHeight="1" x14ac:dyDescent="0.25">
      <c r="A34" s="72" t="s">
        <v>0</v>
      </c>
      <c r="B34" s="73" t="s">
        <v>1</v>
      </c>
      <c r="C34" s="73" t="s">
        <v>2</v>
      </c>
      <c r="D34" s="74" t="s">
        <v>53</v>
      </c>
      <c r="E34" s="74" t="s">
        <v>54</v>
      </c>
      <c r="F34" s="74" t="s">
        <v>45</v>
      </c>
      <c r="G34" s="74" t="s">
        <v>4</v>
      </c>
      <c r="H34" s="74" t="s">
        <v>5</v>
      </c>
      <c r="I34" s="74" t="s">
        <v>6</v>
      </c>
      <c r="J34" s="74" t="s">
        <v>2</v>
      </c>
    </row>
    <row r="35" spans="1:10" ht="20.100000000000001" customHeight="1" x14ac:dyDescent="0.3">
      <c r="A35" s="132">
        <v>1000</v>
      </c>
      <c r="B35" s="129" t="s">
        <v>126</v>
      </c>
      <c r="C35" s="130" t="s">
        <v>72</v>
      </c>
      <c r="D35" s="131"/>
      <c r="E35" s="131"/>
      <c r="F35" s="131"/>
      <c r="G35" s="131"/>
      <c r="H35" s="131" t="s">
        <v>58</v>
      </c>
      <c r="I35" s="129" t="s">
        <v>125</v>
      </c>
      <c r="J35" s="130" t="s">
        <v>68</v>
      </c>
    </row>
    <row r="36" spans="1:10" ht="20.100000000000001" customHeight="1" x14ac:dyDescent="0.3">
      <c r="A36" s="132">
        <v>1100</v>
      </c>
      <c r="B36" s="129" t="s">
        <v>71</v>
      </c>
      <c r="C36" s="130" t="s">
        <v>72</v>
      </c>
      <c r="D36" s="131"/>
      <c r="E36" s="131"/>
      <c r="F36" s="131"/>
      <c r="G36" s="131"/>
      <c r="H36" s="131" t="s">
        <v>58</v>
      </c>
      <c r="I36" s="129" t="s">
        <v>73</v>
      </c>
      <c r="J36" s="130" t="s">
        <v>61</v>
      </c>
    </row>
    <row r="37" spans="1:10" ht="20.100000000000001" customHeight="1" x14ac:dyDescent="0.3">
      <c r="A37" s="132">
        <v>1440</v>
      </c>
      <c r="B37" s="129" t="s">
        <v>127</v>
      </c>
      <c r="C37" s="130" t="s">
        <v>61</v>
      </c>
      <c r="D37" s="131"/>
      <c r="E37" s="131"/>
      <c r="F37" s="131"/>
      <c r="G37" s="131" t="s">
        <v>31</v>
      </c>
      <c r="H37" s="131" t="s">
        <v>58</v>
      </c>
      <c r="I37" s="130" t="s">
        <v>106</v>
      </c>
      <c r="J37" s="130" t="s">
        <v>107</v>
      </c>
    </row>
    <row r="38" spans="1:10" ht="20.100000000000001" customHeight="1" x14ac:dyDescent="0.3">
      <c r="A38" s="132">
        <v>959</v>
      </c>
      <c r="B38" s="129" t="s">
        <v>70</v>
      </c>
      <c r="C38" s="130" t="s">
        <v>61</v>
      </c>
      <c r="D38" s="131" t="s">
        <v>58</v>
      </c>
      <c r="E38" s="131"/>
      <c r="F38" s="131"/>
      <c r="G38" s="131"/>
      <c r="H38" s="131" t="s">
        <v>58</v>
      </c>
      <c r="I38" s="129" t="s">
        <v>91</v>
      </c>
      <c r="J38" s="130" t="s">
        <v>57</v>
      </c>
    </row>
    <row r="39" spans="1:10" ht="20.100000000000001" customHeight="1" x14ac:dyDescent="0.3">
      <c r="A39" s="132">
        <v>1322</v>
      </c>
      <c r="B39" s="129" t="s">
        <v>69</v>
      </c>
      <c r="C39" s="130" t="s">
        <v>61</v>
      </c>
      <c r="D39" s="131"/>
      <c r="E39" s="131" t="s">
        <v>58</v>
      </c>
      <c r="F39" s="131"/>
      <c r="G39" s="131"/>
      <c r="H39" s="131" t="s">
        <v>31</v>
      </c>
      <c r="I39" s="129" t="s">
        <v>31</v>
      </c>
      <c r="J39" s="130"/>
    </row>
    <row r="40" spans="1:10" ht="20.100000000000001" customHeight="1" x14ac:dyDescent="0.3">
      <c r="A40" s="132">
        <v>1281</v>
      </c>
      <c r="B40" s="129" t="s">
        <v>73</v>
      </c>
      <c r="C40" s="130" t="s">
        <v>61</v>
      </c>
      <c r="D40" s="131"/>
      <c r="E40" s="131"/>
      <c r="F40" s="131"/>
      <c r="G40" s="131"/>
      <c r="H40" s="131" t="s">
        <v>58</v>
      </c>
      <c r="I40" s="129" t="s">
        <v>71</v>
      </c>
      <c r="J40" s="130" t="s">
        <v>72</v>
      </c>
    </row>
    <row r="41" spans="1:10" ht="20.100000000000001" customHeight="1" x14ac:dyDescent="0.3">
      <c r="A41" s="132">
        <v>1243</v>
      </c>
      <c r="B41" s="129" t="s">
        <v>128</v>
      </c>
      <c r="C41" s="130" t="s">
        <v>61</v>
      </c>
      <c r="D41" s="131"/>
      <c r="E41" s="131" t="s">
        <v>58</v>
      </c>
      <c r="F41" s="131" t="s">
        <v>31</v>
      </c>
      <c r="G41" s="131"/>
      <c r="H41" s="131"/>
      <c r="I41" s="137"/>
      <c r="J41" s="137"/>
    </row>
    <row r="42" spans="1:10" ht="20.100000000000001" customHeight="1" thickBot="1" x14ac:dyDescent="0.35">
      <c r="A42" s="132">
        <v>1591</v>
      </c>
      <c r="B42" s="129" t="s">
        <v>129</v>
      </c>
      <c r="C42" s="130" t="s">
        <v>61</v>
      </c>
      <c r="D42" s="131"/>
      <c r="E42" s="131"/>
      <c r="F42" s="131" t="s">
        <v>58</v>
      </c>
      <c r="G42" s="131"/>
      <c r="H42" s="131"/>
      <c r="I42" s="137"/>
      <c r="J42" s="137"/>
    </row>
    <row r="43" spans="1:10" ht="20.100000000000001" customHeight="1" thickBot="1" x14ac:dyDescent="0.35">
      <c r="A43" s="132"/>
      <c r="B43" s="129"/>
      <c r="C43" s="130"/>
      <c r="D43" s="131"/>
      <c r="E43" s="131"/>
      <c r="F43" s="131"/>
      <c r="G43" s="131"/>
      <c r="H43" s="131"/>
      <c r="I43" s="135"/>
      <c r="J43" s="172"/>
    </row>
    <row r="44" spans="1:10" ht="20.100000000000001" customHeight="1" x14ac:dyDescent="0.3">
      <c r="A44" s="132"/>
      <c r="B44" s="129"/>
      <c r="C44" s="130"/>
      <c r="D44" s="131"/>
      <c r="E44" s="131"/>
      <c r="F44" s="131"/>
      <c r="G44" s="131"/>
      <c r="H44" s="131"/>
      <c r="I44" s="129"/>
      <c r="J44" s="130"/>
    </row>
    <row r="45" spans="1:10" ht="20.100000000000001" customHeight="1" x14ac:dyDescent="0.3">
      <c r="A45" s="132"/>
      <c r="B45" s="129"/>
      <c r="C45" s="130"/>
      <c r="D45" s="131"/>
      <c r="E45" s="131"/>
      <c r="F45" s="131"/>
      <c r="G45" s="131"/>
      <c r="H45" s="131"/>
      <c r="I45" s="135"/>
      <c r="J45" s="130"/>
    </row>
    <row r="46" spans="1:10" ht="20.100000000000001" customHeight="1" x14ac:dyDescent="0.3">
      <c r="A46" s="132"/>
      <c r="B46" s="129"/>
      <c r="C46" s="130"/>
      <c r="D46" s="131"/>
      <c r="E46" s="131"/>
      <c r="F46" s="131"/>
      <c r="G46" s="131"/>
      <c r="H46" s="131"/>
      <c r="I46" s="129"/>
      <c r="J46" s="130"/>
    </row>
    <row r="47" spans="1:10" ht="20.100000000000001" customHeight="1" thickBot="1" x14ac:dyDescent="0.35">
      <c r="A47" s="132"/>
      <c r="B47" s="129"/>
      <c r="C47" s="130"/>
      <c r="D47" s="131"/>
      <c r="E47" s="131"/>
      <c r="F47" s="131"/>
      <c r="G47" s="131"/>
      <c r="H47" s="131"/>
      <c r="I47" s="129"/>
      <c r="J47" s="130"/>
    </row>
    <row r="48" spans="1:10" ht="20.100000000000001" customHeight="1" thickBot="1" x14ac:dyDescent="0.35">
      <c r="A48" s="132"/>
      <c r="B48" s="135"/>
      <c r="C48" s="130"/>
      <c r="D48" s="131"/>
      <c r="E48" s="131"/>
      <c r="F48" s="131"/>
      <c r="G48" s="131"/>
      <c r="H48" s="131"/>
      <c r="I48" s="129"/>
      <c r="J48" s="134"/>
    </row>
    <row r="49" spans="1:10" ht="20.100000000000001" customHeight="1" x14ac:dyDescent="0.3">
      <c r="A49" s="132"/>
      <c r="B49" s="135"/>
      <c r="C49" s="130"/>
      <c r="D49" s="131"/>
      <c r="E49" s="131"/>
      <c r="F49" s="131"/>
      <c r="G49" s="131"/>
      <c r="H49" s="131"/>
      <c r="I49" s="129"/>
      <c r="J49" s="135"/>
    </row>
    <row r="50" spans="1:10" ht="20.100000000000001" customHeight="1" x14ac:dyDescent="0.3">
      <c r="A50" s="132"/>
      <c r="B50" s="129"/>
      <c r="C50" s="130"/>
      <c r="D50" s="131"/>
      <c r="E50" s="131"/>
      <c r="F50" s="131"/>
      <c r="G50" s="131"/>
      <c r="H50" s="131"/>
      <c r="I50" s="129"/>
      <c r="J50" s="130"/>
    </row>
    <row r="51" spans="1:10" ht="20.100000000000001" customHeight="1" x14ac:dyDescent="0.3">
      <c r="A51" s="132"/>
      <c r="B51" s="129"/>
      <c r="C51" s="130"/>
      <c r="D51" s="131"/>
      <c r="E51" s="131"/>
      <c r="F51" s="131"/>
      <c r="G51" s="131"/>
      <c r="H51" s="131"/>
      <c r="I51" s="129"/>
      <c r="J51" s="130"/>
    </row>
    <row r="52" spans="1:10" ht="20.100000000000001" customHeight="1" x14ac:dyDescent="0.3">
      <c r="A52" s="132"/>
      <c r="B52" s="129"/>
      <c r="C52" s="130"/>
      <c r="D52" s="131"/>
      <c r="E52" s="131"/>
      <c r="F52" s="131"/>
      <c r="G52" s="131"/>
      <c r="H52" s="131"/>
      <c r="I52" s="129"/>
      <c r="J52" s="130"/>
    </row>
    <row r="53" spans="1:10" ht="20.100000000000001" customHeight="1" x14ac:dyDescent="0.3">
      <c r="A53" s="132"/>
      <c r="B53" s="129"/>
      <c r="C53" s="130"/>
      <c r="D53" s="131"/>
      <c r="E53" s="131"/>
      <c r="F53" s="131"/>
      <c r="G53" s="131"/>
      <c r="H53" s="131"/>
      <c r="I53" s="129"/>
      <c r="J53" s="130"/>
    </row>
    <row r="54" spans="1:10" ht="20.100000000000001" customHeight="1" x14ac:dyDescent="0.3">
      <c r="A54" s="132"/>
      <c r="B54" s="129"/>
      <c r="C54" s="130"/>
      <c r="D54" s="131"/>
      <c r="E54" s="131"/>
      <c r="F54" s="131"/>
      <c r="G54" s="131"/>
      <c r="H54" s="131"/>
      <c r="I54" s="129"/>
      <c r="J54" s="130"/>
    </row>
    <row r="55" spans="1:10" ht="20.100000000000001" customHeight="1" x14ac:dyDescent="0.3">
      <c r="A55" s="132"/>
      <c r="B55" s="129"/>
      <c r="C55" s="130"/>
      <c r="D55" s="131"/>
      <c r="E55" s="131"/>
      <c r="F55" s="131"/>
      <c r="G55" s="131"/>
      <c r="H55" s="131"/>
      <c r="I55" s="129"/>
      <c r="J55" s="130"/>
    </row>
    <row r="56" spans="1:10" ht="20.100000000000001" customHeight="1" x14ac:dyDescent="0.3">
      <c r="A56" s="132"/>
      <c r="B56" s="129"/>
      <c r="C56" s="130"/>
      <c r="D56" s="131"/>
      <c r="E56" s="131"/>
      <c r="F56" s="131"/>
      <c r="G56" s="131"/>
      <c r="H56" s="131"/>
      <c r="I56" s="129"/>
      <c r="J56" s="130"/>
    </row>
    <row r="57" spans="1:10" ht="20.100000000000001" customHeight="1" x14ac:dyDescent="0.3">
      <c r="A57" s="132"/>
      <c r="B57" s="129"/>
      <c r="C57" s="130"/>
      <c r="D57" s="131"/>
      <c r="E57" s="131"/>
      <c r="F57" s="131"/>
      <c r="G57" s="131"/>
      <c r="H57" s="131"/>
      <c r="I57" s="129"/>
      <c r="J57" s="130"/>
    </row>
    <row r="58" spans="1:10" ht="20.100000000000001" customHeight="1" x14ac:dyDescent="0.3">
      <c r="A58" s="132"/>
      <c r="B58" s="129"/>
      <c r="C58" s="130"/>
      <c r="D58" s="131"/>
      <c r="E58" s="131"/>
      <c r="F58" s="131"/>
      <c r="G58" s="131"/>
      <c r="H58" s="131"/>
      <c r="I58" s="129"/>
      <c r="J58" s="130"/>
    </row>
    <row r="59" spans="1:10" ht="20.100000000000001" customHeight="1" x14ac:dyDescent="0.3">
      <c r="A59" s="132"/>
      <c r="B59" s="129"/>
      <c r="C59" s="130"/>
      <c r="D59" s="131"/>
      <c r="E59" s="131"/>
      <c r="F59" s="131"/>
      <c r="G59" s="131"/>
      <c r="H59" s="131"/>
      <c r="I59" s="135"/>
      <c r="J59" s="130"/>
    </row>
    <row r="60" spans="1:10" ht="20.100000000000001" customHeight="1" x14ac:dyDescent="0.3">
      <c r="A60" s="179"/>
      <c r="B60" s="180"/>
      <c r="C60" s="181"/>
      <c r="D60" s="133"/>
      <c r="E60" s="133"/>
      <c r="F60" s="133"/>
      <c r="G60" s="133"/>
      <c r="H60" s="133"/>
      <c r="I60" s="180"/>
      <c r="J60" s="182"/>
    </row>
    <row r="61" spans="1:10" ht="20.100000000000001" customHeight="1" x14ac:dyDescent="0.3">
      <c r="A61" s="179"/>
      <c r="B61" s="180"/>
      <c r="C61" s="181"/>
      <c r="D61" s="133"/>
      <c r="E61" s="133"/>
      <c r="F61" s="133"/>
      <c r="G61" s="133"/>
      <c r="H61" s="133"/>
      <c r="I61" s="180"/>
      <c r="J61" s="182"/>
    </row>
    <row r="62" spans="1:10" ht="20.100000000000001" customHeight="1" x14ac:dyDescent="0.3">
      <c r="A62" s="132"/>
      <c r="B62" s="129"/>
      <c r="C62" s="130"/>
      <c r="D62" s="131"/>
      <c r="E62" s="131"/>
      <c r="F62" s="131"/>
      <c r="G62" s="131"/>
      <c r="H62" s="131"/>
      <c r="I62" s="129"/>
      <c r="J62" s="130"/>
    </row>
    <row r="63" spans="1:10" ht="20.100000000000001" customHeight="1" x14ac:dyDescent="0.3">
      <c r="A63" s="132"/>
      <c r="B63" s="129"/>
      <c r="C63" s="130"/>
      <c r="D63" s="131"/>
      <c r="E63" s="131"/>
      <c r="F63" s="133"/>
      <c r="G63" s="133"/>
      <c r="H63" s="131"/>
      <c r="I63" s="129"/>
      <c r="J63" s="130"/>
    </row>
    <row r="64" spans="1:10" ht="20.100000000000001" customHeight="1" x14ac:dyDescent="0.3">
      <c r="A64" s="132"/>
      <c r="B64" s="129"/>
      <c r="C64" s="130"/>
      <c r="D64" s="131"/>
      <c r="E64" s="131"/>
      <c r="F64" s="131"/>
      <c r="G64" s="131"/>
      <c r="H64" s="131"/>
      <c r="I64" s="129"/>
      <c r="J64" s="130"/>
    </row>
    <row r="65" spans="1:10" ht="20.100000000000001" customHeight="1" x14ac:dyDescent="0.3">
      <c r="A65" s="132"/>
      <c r="B65" s="129"/>
      <c r="C65" s="130"/>
      <c r="D65" s="131"/>
      <c r="E65" s="131"/>
      <c r="F65" s="131"/>
      <c r="G65" s="131"/>
      <c r="H65" s="131"/>
      <c r="I65" s="129"/>
      <c r="J65" s="130"/>
    </row>
    <row r="66" spans="1:10" ht="20.100000000000001" customHeight="1" x14ac:dyDescent="0.3">
      <c r="A66" s="132"/>
      <c r="B66" s="129"/>
      <c r="C66" s="130"/>
      <c r="D66" s="131"/>
      <c r="E66" s="131"/>
      <c r="F66" s="131"/>
      <c r="G66" s="131"/>
      <c r="H66" s="131"/>
      <c r="I66" s="135"/>
      <c r="J66" s="135"/>
    </row>
    <row r="67" spans="1:10" ht="20.100000000000001" customHeight="1" thickBot="1" x14ac:dyDescent="0.35">
      <c r="A67" s="132"/>
      <c r="B67" s="129"/>
      <c r="C67" s="130"/>
      <c r="D67" s="131"/>
      <c r="E67" s="131"/>
      <c r="F67" s="131"/>
      <c r="G67" s="131"/>
      <c r="H67" s="131"/>
      <c r="I67" s="129"/>
      <c r="J67" s="130"/>
    </row>
    <row r="68" spans="1:10" ht="20.100000000000001" customHeight="1" thickBot="1" x14ac:dyDescent="0.35">
      <c r="A68" s="132"/>
      <c r="B68" s="129"/>
      <c r="C68" s="134"/>
      <c r="D68" s="131"/>
      <c r="E68" s="131"/>
      <c r="F68" s="131"/>
      <c r="G68" s="131"/>
      <c r="H68" s="131"/>
      <c r="I68" s="135"/>
      <c r="J68" s="135"/>
    </row>
    <row r="69" spans="1:10" ht="20.100000000000001" customHeight="1" thickBot="1" x14ac:dyDescent="0.35">
      <c r="A69" s="132"/>
      <c r="B69" s="134"/>
      <c r="C69" s="134"/>
      <c r="D69" s="131"/>
      <c r="E69" s="131"/>
      <c r="F69" s="131"/>
      <c r="G69" s="131"/>
      <c r="H69" s="131"/>
      <c r="I69" s="134"/>
      <c r="J69" s="134"/>
    </row>
    <row r="70" spans="1:10" ht="20.100000000000001" customHeight="1" x14ac:dyDescent="0.3">
      <c r="A70" s="132"/>
      <c r="B70" s="129"/>
      <c r="C70" s="130"/>
      <c r="D70" s="131"/>
      <c r="E70" s="131"/>
      <c r="F70" s="131"/>
      <c r="G70" s="131"/>
      <c r="H70" s="131"/>
      <c r="I70" s="129"/>
      <c r="J70" s="130"/>
    </row>
    <row r="71" spans="1:10" ht="20.100000000000001" customHeight="1" x14ac:dyDescent="0.3">
      <c r="A71" s="138"/>
      <c r="B71" s="129"/>
      <c r="C71" s="130"/>
      <c r="D71" s="131"/>
      <c r="E71" s="131"/>
      <c r="F71" s="131"/>
      <c r="G71" s="131"/>
      <c r="H71" s="131"/>
      <c r="I71" s="129"/>
      <c r="J71" s="130"/>
    </row>
    <row r="72" spans="1:10" ht="20.100000000000001" customHeight="1" thickBot="1" x14ac:dyDescent="0.35">
      <c r="A72" s="132"/>
      <c r="B72" s="129"/>
      <c r="C72" s="130"/>
      <c r="D72" s="131"/>
      <c r="E72" s="131"/>
      <c r="F72" s="131"/>
      <c r="G72" s="131"/>
      <c r="H72" s="131"/>
      <c r="I72" s="129"/>
      <c r="J72" s="130"/>
    </row>
    <row r="73" spans="1:10" ht="20.100000000000001" customHeight="1" thickBot="1" x14ac:dyDescent="0.35">
      <c r="A73" s="132"/>
      <c r="B73" s="134"/>
      <c r="C73" s="134"/>
      <c r="D73" s="131"/>
      <c r="E73" s="131"/>
      <c r="F73" s="131"/>
      <c r="G73" s="131"/>
      <c r="H73" s="131"/>
      <c r="I73" s="134"/>
      <c r="J73" s="134"/>
    </row>
    <row r="74" spans="1:10" ht="20.100000000000001" customHeight="1" x14ac:dyDescent="0.3">
      <c r="A74" s="130"/>
      <c r="B74" s="130"/>
      <c r="C74" s="130"/>
      <c r="D74" s="130"/>
      <c r="E74" s="130"/>
      <c r="F74" s="130"/>
      <c r="G74" s="130"/>
      <c r="H74" s="130"/>
      <c r="I74" s="130"/>
      <c r="J74" s="130"/>
    </row>
    <row r="75" spans="1:10" ht="20.100000000000001" customHeight="1" x14ac:dyDescent="0.3">
      <c r="A75" s="132"/>
      <c r="B75" s="130"/>
      <c r="C75" s="130"/>
      <c r="D75" s="131"/>
      <c r="E75" s="131"/>
      <c r="F75" s="131"/>
      <c r="G75" s="131"/>
      <c r="H75" s="131"/>
      <c r="I75" s="130"/>
      <c r="J75" s="130"/>
    </row>
    <row r="76" spans="1:10" ht="20.100000000000001" customHeight="1" x14ac:dyDescent="0.3">
      <c r="A76" s="132"/>
      <c r="B76" s="129"/>
      <c r="C76" s="130"/>
      <c r="D76" s="131"/>
      <c r="E76" s="131"/>
      <c r="F76" s="131"/>
      <c r="G76" s="131"/>
      <c r="H76" s="131"/>
      <c r="I76" s="129"/>
      <c r="J76" s="130"/>
    </row>
    <row r="77" spans="1:10" ht="20.100000000000001" customHeight="1" x14ac:dyDescent="0.3">
      <c r="A77" s="132"/>
      <c r="B77" s="130"/>
      <c r="C77" s="130"/>
      <c r="D77" s="131"/>
      <c r="E77" s="131"/>
      <c r="F77" s="131"/>
      <c r="G77" s="131"/>
      <c r="H77" s="131"/>
      <c r="I77" s="130"/>
      <c r="J77" s="130"/>
    </row>
    <row r="78" spans="1:10" ht="20.100000000000001" customHeight="1" x14ac:dyDescent="0.3">
      <c r="A78" s="132"/>
      <c r="B78" s="130"/>
      <c r="C78" s="139"/>
      <c r="D78" s="131"/>
      <c r="E78" s="131"/>
      <c r="F78" s="131"/>
      <c r="G78" s="131"/>
      <c r="H78" s="131"/>
      <c r="I78" s="137"/>
      <c r="J78" s="137"/>
    </row>
    <row r="79" spans="1:10" ht="20.100000000000001" customHeight="1" x14ac:dyDescent="0.3">
      <c r="A79" s="132"/>
      <c r="B79" s="130"/>
      <c r="C79" s="130"/>
      <c r="D79" s="131"/>
      <c r="E79" s="131"/>
      <c r="F79" s="131"/>
      <c r="G79" s="131"/>
      <c r="H79" s="131"/>
      <c r="I79" s="130"/>
      <c r="J79" s="130"/>
    </row>
    <row r="80" spans="1:10" ht="20.100000000000001" customHeight="1" thickBot="1" x14ac:dyDescent="0.35">
      <c r="A80" s="132"/>
      <c r="B80" s="130"/>
      <c r="C80" s="130"/>
      <c r="D80" s="131"/>
      <c r="E80" s="131"/>
      <c r="F80" s="132"/>
      <c r="G80" s="130"/>
      <c r="H80" s="131"/>
      <c r="I80" s="130"/>
      <c r="J80" s="130"/>
    </row>
    <row r="81" spans="1:10" ht="20.100000000000001" customHeight="1" thickBot="1" x14ac:dyDescent="0.35">
      <c r="A81" s="132"/>
      <c r="B81" s="134"/>
      <c r="C81" s="130"/>
      <c r="D81" s="131"/>
      <c r="E81" s="131"/>
      <c r="F81" s="131"/>
      <c r="G81" s="131"/>
      <c r="H81" s="131"/>
      <c r="I81" s="129"/>
      <c r="J81" s="130"/>
    </row>
    <row r="82" spans="1:10" ht="20.100000000000001" customHeight="1" x14ac:dyDescent="0.3">
      <c r="A82" s="132"/>
      <c r="B82" s="130"/>
      <c r="C82" s="130"/>
      <c r="D82" s="131"/>
      <c r="E82" s="131"/>
      <c r="F82" s="131"/>
      <c r="G82" s="131"/>
      <c r="H82" s="131"/>
      <c r="I82" s="137"/>
      <c r="J82" s="137"/>
    </row>
    <row r="83" spans="1:10" ht="20.100000000000001" customHeight="1" x14ac:dyDescent="0.25">
      <c r="A83" s="75"/>
      <c r="B83" s="49"/>
      <c r="C83" s="49"/>
      <c r="D83" s="2"/>
      <c r="E83" s="2"/>
      <c r="F83" s="4"/>
      <c r="G83" s="2"/>
      <c r="H83" s="2"/>
      <c r="I83" s="31"/>
      <c r="J83" s="31"/>
    </row>
    <row r="84" spans="1:10" ht="20.100000000000001" customHeight="1" x14ac:dyDescent="0.25">
      <c r="A84" s="75"/>
      <c r="B84" s="49"/>
      <c r="C84" s="49"/>
      <c r="D84" s="2"/>
      <c r="E84" s="2"/>
      <c r="F84" s="2"/>
      <c r="G84" s="2"/>
      <c r="H84" s="2"/>
      <c r="I84" s="32"/>
      <c r="J84" s="32"/>
    </row>
    <row r="85" spans="1:10" ht="20.100000000000001" customHeight="1" x14ac:dyDescent="0.25">
      <c r="A85" s="75"/>
      <c r="B85" s="49"/>
      <c r="C85" s="49"/>
      <c r="D85" s="2"/>
      <c r="E85" s="2"/>
      <c r="F85" s="2"/>
      <c r="G85" s="2"/>
      <c r="H85" s="2"/>
      <c r="I85" s="33"/>
      <c r="J85" s="33"/>
    </row>
    <row r="86" spans="1:10" ht="20.100000000000001" customHeight="1" x14ac:dyDescent="0.25">
      <c r="A86" s="75"/>
      <c r="B86" s="49"/>
      <c r="C86" s="49"/>
      <c r="D86" s="2"/>
      <c r="E86" s="2"/>
      <c r="F86" s="2"/>
      <c r="G86" s="2"/>
      <c r="H86" s="2"/>
      <c r="I86" s="33"/>
      <c r="J86" s="33"/>
    </row>
    <row r="87" spans="1:10" ht="20.100000000000001" customHeight="1" x14ac:dyDescent="0.25">
      <c r="A87" s="75"/>
      <c r="B87" s="49"/>
      <c r="C87" s="49"/>
      <c r="D87" s="2"/>
      <c r="E87" s="2"/>
      <c r="F87" s="4"/>
      <c r="G87" s="2"/>
      <c r="H87" s="2"/>
      <c r="I87" s="46"/>
      <c r="J87" s="46"/>
    </row>
    <row r="88" spans="1:10" ht="20.100000000000001" customHeight="1" thickBot="1" x14ac:dyDescent="0.3">
      <c r="A88" s="75"/>
      <c r="B88" s="49"/>
      <c r="C88" s="49"/>
      <c r="D88" s="4"/>
      <c r="E88" s="2"/>
      <c r="F88" s="2"/>
      <c r="G88" s="2"/>
      <c r="H88" s="2"/>
      <c r="I88" s="47"/>
      <c r="J88" s="47"/>
    </row>
    <row r="89" spans="1:10" ht="20.100000000000001" customHeight="1" thickBot="1" x14ac:dyDescent="0.3">
      <c r="A89" s="1"/>
      <c r="B89" s="45"/>
      <c r="C89" s="49"/>
      <c r="D89" s="2"/>
      <c r="E89" s="2"/>
      <c r="F89" s="2"/>
      <c r="G89" s="2"/>
      <c r="H89" s="2"/>
      <c r="I89" s="47"/>
      <c r="J89" s="47"/>
    </row>
    <row r="90" spans="1:10" ht="20.100000000000001" customHeight="1" x14ac:dyDescent="0.25">
      <c r="A90" s="75"/>
      <c r="B90" s="10"/>
      <c r="C90" s="49"/>
      <c r="D90" s="2"/>
      <c r="E90" s="2"/>
      <c r="F90" s="2"/>
      <c r="G90" s="2"/>
      <c r="H90" s="75"/>
      <c r="I90" s="47"/>
      <c r="J90" s="33"/>
    </row>
    <row r="91" spans="1:10" ht="20.100000000000001" customHeight="1" x14ac:dyDescent="0.25">
      <c r="A91" s="75"/>
      <c r="B91" s="10"/>
      <c r="C91" s="49"/>
      <c r="D91" s="2"/>
      <c r="E91" s="2"/>
      <c r="F91" s="2"/>
      <c r="G91" s="2"/>
      <c r="H91" s="2"/>
      <c r="I91" s="10"/>
      <c r="J91" s="49"/>
    </row>
    <row r="92" spans="1:10" ht="20.100000000000001" customHeight="1" x14ac:dyDescent="0.25">
      <c r="A92" s="75"/>
      <c r="B92" s="49"/>
      <c r="C92" s="49"/>
      <c r="D92" s="2"/>
      <c r="E92" s="2"/>
      <c r="F92" s="2"/>
      <c r="G92" s="2"/>
      <c r="H92" s="4"/>
      <c r="I92" s="31"/>
      <c r="J92" s="31"/>
    </row>
    <row r="93" spans="1:10" ht="20.100000000000001" customHeight="1" x14ac:dyDescent="0.25">
      <c r="A93" s="75"/>
      <c r="B93" s="49"/>
      <c r="C93" s="49"/>
      <c r="D93" s="2"/>
      <c r="E93" s="2"/>
      <c r="F93" s="2"/>
      <c r="G93" s="2"/>
      <c r="H93" s="4"/>
      <c r="I93" s="31"/>
      <c r="J93" s="31"/>
    </row>
    <row r="94" spans="1:10" ht="20.100000000000001" customHeight="1" x14ac:dyDescent="0.25">
      <c r="A94" s="75"/>
      <c r="B94" s="49"/>
      <c r="C94" s="49"/>
      <c r="D94" s="2"/>
      <c r="E94" s="2"/>
      <c r="F94" s="2"/>
      <c r="G94" s="2"/>
      <c r="H94" s="2"/>
      <c r="I94" s="32"/>
      <c r="J94" s="31"/>
    </row>
    <row r="95" spans="1:10" ht="20.100000000000001" customHeight="1" x14ac:dyDescent="0.25">
      <c r="A95" s="75"/>
      <c r="B95" s="49"/>
      <c r="C95" s="49"/>
      <c r="D95" s="2"/>
      <c r="E95" s="2"/>
      <c r="F95" s="2"/>
      <c r="G95" s="2"/>
      <c r="H95" s="2"/>
      <c r="I95" s="32"/>
      <c r="J95" s="31"/>
    </row>
    <row r="96" spans="1:10" ht="20.100000000000001" customHeight="1" x14ac:dyDescent="0.25">
      <c r="A96" s="75"/>
      <c r="B96" s="49"/>
      <c r="C96" s="49"/>
      <c r="D96" s="2"/>
      <c r="E96" s="2"/>
      <c r="F96" s="2"/>
      <c r="G96" s="2"/>
      <c r="H96" s="2"/>
      <c r="I96" s="32"/>
      <c r="J96" s="31"/>
    </row>
    <row r="97" spans="1:10" ht="20.100000000000001" customHeight="1" x14ac:dyDescent="0.25">
      <c r="A97" s="75"/>
      <c r="B97" s="49"/>
      <c r="C97" s="49"/>
      <c r="D97" s="2"/>
      <c r="E97" s="2"/>
      <c r="F97" s="2"/>
      <c r="G97" s="2"/>
      <c r="H97" s="2"/>
      <c r="I97" s="32"/>
      <c r="J97" s="31"/>
    </row>
    <row r="98" spans="1:10" ht="20.100000000000001" customHeight="1" x14ac:dyDescent="0.25">
      <c r="A98" s="75"/>
      <c r="B98" s="49"/>
      <c r="C98" s="49"/>
      <c r="D98" s="2"/>
      <c r="E98" s="2"/>
      <c r="F98" s="2"/>
      <c r="G98" s="2"/>
      <c r="H98" s="2"/>
      <c r="I98" s="32"/>
      <c r="J98" s="31"/>
    </row>
    <row r="99" spans="1:10" ht="20.100000000000001" customHeight="1" x14ac:dyDescent="0.25">
      <c r="A99" s="75"/>
      <c r="B99" s="49"/>
      <c r="C99" s="49"/>
      <c r="D99" s="2"/>
      <c r="E99" s="2"/>
      <c r="F99" s="2"/>
      <c r="G99" s="2"/>
      <c r="H99" s="2"/>
      <c r="I99" s="32"/>
      <c r="J99" s="32"/>
    </row>
    <row r="100" spans="1:10" ht="20.100000000000001" customHeight="1" x14ac:dyDescent="0.25">
      <c r="A100" s="75"/>
      <c r="B100" s="49"/>
      <c r="C100" s="49"/>
      <c r="D100" s="2"/>
      <c r="E100" s="2"/>
      <c r="F100" s="2"/>
      <c r="G100" s="2"/>
      <c r="H100" s="2"/>
      <c r="I100" s="32"/>
      <c r="J100" s="32"/>
    </row>
    <row r="101" spans="1:10" ht="20.100000000000001" customHeight="1" x14ac:dyDescent="0.25">
      <c r="A101" s="75"/>
      <c r="B101" s="49"/>
      <c r="C101" s="49"/>
      <c r="D101" s="2"/>
      <c r="E101" s="2"/>
      <c r="F101" s="2"/>
      <c r="G101" s="2"/>
      <c r="H101" s="2"/>
      <c r="I101" s="32"/>
      <c r="J101" s="31"/>
    </row>
    <row r="102" spans="1:10" ht="20.100000000000001" customHeight="1" x14ac:dyDescent="0.25">
      <c r="A102" s="75"/>
      <c r="B102" s="49"/>
      <c r="C102" s="49"/>
      <c r="D102" s="2"/>
      <c r="E102" s="2"/>
      <c r="F102" s="2"/>
      <c r="G102" s="2"/>
      <c r="H102" s="2"/>
      <c r="I102" s="32"/>
      <c r="J102" s="32"/>
    </row>
    <row r="103" spans="1:10" ht="20.100000000000001" customHeight="1" x14ac:dyDescent="0.25">
      <c r="A103" s="75"/>
      <c r="B103" s="49"/>
      <c r="C103" s="49"/>
      <c r="D103" s="2"/>
      <c r="E103" s="2"/>
      <c r="F103" s="2"/>
      <c r="G103" s="2"/>
      <c r="H103" s="2"/>
      <c r="I103" s="32"/>
      <c r="J103" s="32"/>
    </row>
    <row r="104" spans="1:10" ht="20.100000000000001" customHeight="1" x14ac:dyDescent="0.25">
      <c r="A104" s="75"/>
      <c r="B104" s="49"/>
      <c r="C104" s="49"/>
      <c r="D104" s="2"/>
      <c r="E104" s="2"/>
      <c r="F104" s="2"/>
      <c r="G104" s="2"/>
      <c r="H104" s="2"/>
      <c r="I104" s="32"/>
      <c r="J104" s="31"/>
    </row>
    <row r="105" spans="1:10" ht="20.100000000000001" customHeight="1" x14ac:dyDescent="0.25">
      <c r="A105" s="75"/>
      <c r="B105" s="49"/>
      <c r="C105" s="49"/>
      <c r="D105" s="2"/>
      <c r="E105" s="2"/>
      <c r="F105" s="2"/>
      <c r="G105" s="2"/>
      <c r="H105" s="2"/>
      <c r="I105" s="32"/>
      <c r="J105" s="32"/>
    </row>
    <row r="106" spans="1:10" ht="20.100000000000001" customHeight="1" x14ac:dyDescent="0.25">
      <c r="A106" s="75"/>
      <c r="B106" s="49"/>
      <c r="C106" s="49"/>
      <c r="D106" s="2"/>
      <c r="E106" s="2"/>
      <c r="F106" s="2"/>
      <c r="G106" s="2"/>
      <c r="H106" s="2"/>
      <c r="I106" s="49"/>
      <c r="J106" s="76"/>
    </row>
    <row r="107" spans="1:10" ht="20.100000000000001" customHeight="1" x14ac:dyDescent="0.25">
      <c r="A107" s="75"/>
      <c r="B107" s="10"/>
      <c r="C107" s="49"/>
      <c r="D107" s="2"/>
      <c r="E107" s="2"/>
      <c r="F107" s="2"/>
      <c r="G107" s="2"/>
      <c r="H107" s="2"/>
      <c r="I107" s="10"/>
      <c r="J107" s="49"/>
    </row>
    <row r="108" spans="1:10" ht="20.100000000000001" customHeight="1" x14ac:dyDescent="0.25">
      <c r="A108" s="75"/>
      <c r="B108" s="49"/>
      <c r="C108" s="49"/>
      <c r="D108" s="2"/>
      <c r="E108" s="2"/>
      <c r="F108" s="2"/>
      <c r="G108" s="2"/>
      <c r="H108" s="2"/>
      <c r="I108" s="10"/>
      <c r="J108" s="49"/>
    </row>
    <row r="109" spans="1:10" ht="20.100000000000001" customHeight="1" x14ac:dyDescent="0.25">
      <c r="A109" s="75"/>
      <c r="B109" s="49"/>
      <c r="C109" s="49"/>
      <c r="D109" s="2"/>
      <c r="E109" s="2"/>
      <c r="F109" s="2"/>
      <c r="G109" s="2"/>
      <c r="H109" s="2"/>
      <c r="I109" s="10"/>
      <c r="J109" s="49"/>
    </row>
    <row r="110" spans="1:10" ht="20.100000000000001" customHeight="1" x14ac:dyDescent="0.25">
      <c r="A110" s="75"/>
      <c r="B110" s="49"/>
      <c r="C110" s="49"/>
      <c r="D110" s="2"/>
      <c r="E110" s="2"/>
      <c r="F110" s="2"/>
      <c r="G110" s="2"/>
      <c r="H110" s="2"/>
      <c r="I110" s="49"/>
      <c r="J110" s="49"/>
    </row>
    <row r="111" spans="1:10" ht="20.100000000000001" customHeight="1" x14ac:dyDescent="0.25">
      <c r="A111" s="75"/>
      <c r="B111" s="49"/>
      <c r="C111" s="49"/>
      <c r="D111" s="2"/>
      <c r="E111" s="2"/>
      <c r="F111" s="2"/>
      <c r="G111" s="2"/>
      <c r="H111" s="2"/>
      <c r="I111" s="32"/>
      <c r="J111" s="31"/>
    </row>
    <row r="112" spans="1:10" ht="20.100000000000001" customHeight="1" x14ac:dyDescent="0.25">
      <c r="A112" s="75"/>
      <c r="B112" s="49"/>
      <c r="C112" s="49"/>
      <c r="D112" s="2"/>
      <c r="E112" s="2"/>
      <c r="F112" s="2"/>
      <c r="G112" s="2"/>
      <c r="H112" s="2"/>
      <c r="I112" s="32"/>
      <c r="J112" s="32"/>
    </row>
    <row r="113" spans="1:10" ht="20.100000000000001" customHeight="1" x14ac:dyDescent="0.25">
      <c r="A113" s="75"/>
      <c r="B113" s="49"/>
      <c r="C113" s="49"/>
      <c r="D113" s="2"/>
      <c r="E113" s="2"/>
      <c r="F113" s="2"/>
      <c r="G113" s="2"/>
      <c r="H113" s="2"/>
      <c r="I113" s="32"/>
      <c r="J113" s="32"/>
    </row>
    <row r="114" spans="1:10" ht="20.100000000000001" customHeight="1" x14ac:dyDescent="0.25">
      <c r="A114" s="75"/>
      <c r="B114" s="80"/>
      <c r="C114" s="49"/>
      <c r="D114" s="2"/>
      <c r="E114" s="2"/>
      <c r="F114" s="2"/>
      <c r="G114" s="2"/>
      <c r="H114" s="2"/>
      <c r="I114" s="32"/>
      <c r="J114" s="32"/>
    </row>
    <row r="115" spans="1:10" ht="20.100000000000001" customHeight="1" thickBot="1" x14ac:dyDescent="0.3">
      <c r="A115" s="72" t="s">
        <v>0</v>
      </c>
      <c r="B115" s="73" t="s">
        <v>1</v>
      </c>
      <c r="C115" s="73" t="s">
        <v>2</v>
      </c>
      <c r="D115" s="74" t="s">
        <v>44</v>
      </c>
      <c r="E115" s="74" t="s">
        <v>3</v>
      </c>
      <c r="F115" s="74" t="s">
        <v>45</v>
      </c>
      <c r="G115" s="74" t="s">
        <v>4</v>
      </c>
      <c r="H115" s="74" t="s">
        <v>5</v>
      </c>
      <c r="I115" s="74" t="s">
        <v>6</v>
      </c>
      <c r="J115" s="74" t="s">
        <v>2</v>
      </c>
    </row>
    <row r="116" spans="1:10" ht="20.100000000000001" customHeight="1" thickBot="1" x14ac:dyDescent="0.3">
      <c r="A116" s="71"/>
      <c r="B116" s="49"/>
      <c r="C116" s="18"/>
      <c r="D116" s="2"/>
      <c r="E116" s="2"/>
      <c r="F116" s="2"/>
      <c r="G116" s="2"/>
      <c r="H116" s="2"/>
      <c r="I116" s="45"/>
      <c r="J116" s="45"/>
    </row>
    <row r="117" spans="1:10" ht="20.100000000000001" customHeight="1" x14ac:dyDescent="0.25">
      <c r="A117" s="75"/>
      <c r="B117" s="49"/>
      <c r="C117" s="49"/>
      <c r="D117" s="2"/>
      <c r="E117" s="2"/>
      <c r="F117" s="2"/>
      <c r="G117" s="2"/>
      <c r="H117" s="2"/>
      <c r="I117" s="46"/>
      <c r="J117" s="46"/>
    </row>
    <row r="118" spans="1:10" ht="20.100000000000001" customHeight="1" x14ac:dyDescent="0.25">
      <c r="A118" s="75"/>
      <c r="B118" s="49"/>
      <c r="C118" s="49"/>
      <c r="D118" s="2"/>
      <c r="E118" s="2"/>
      <c r="F118" s="2"/>
      <c r="G118" s="2"/>
      <c r="H118" s="2"/>
      <c r="I118" s="32"/>
      <c r="J118" s="32"/>
    </row>
    <row r="119" spans="1:10" ht="20.100000000000001" customHeight="1" x14ac:dyDescent="0.25">
      <c r="A119" s="75"/>
      <c r="B119" s="49"/>
      <c r="C119" s="49"/>
      <c r="D119" s="2"/>
      <c r="E119" s="2"/>
      <c r="F119" s="2"/>
      <c r="G119" s="2"/>
      <c r="H119" s="2"/>
      <c r="I119" s="49"/>
      <c r="J119" s="49"/>
    </row>
    <row r="120" spans="1:10" ht="20.100000000000001" customHeight="1" x14ac:dyDescent="0.25">
      <c r="A120" s="75"/>
      <c r="B120" s="49"/>
      <c r="C120" s="49"/>
      <c r="D120" s="2"/>
      <c r="E120" s="2"/>
      <c r="F120" s="2"/>
      <c r="G120" s="2"/>
      <c r="H120" s="2"/>
      <c r="I120" s="49"/>
      <c r="J120" s="49"/>
    </row>
    <row r="121" spans="1:10" ht="20.100000000000001" customHeight="1" x14ac:dyDescent="0.25">
      <c r="A121" s="75"/>
      <c r="B121" s="49"/>
      <c r="C121" s="49"/>
      <c r="D121" s="2"/>
      <c r="E121" s="2"/>
      <c r="F121" s="2"/>
      <c r="G121" s="2"/>
      <c r="H121" s="2"/>
      <c r="I121" s="49"/>
      <c r="J121" s="49"/>
    </row>
    <row r="122" spans="1:10" ht="20.100000000000001" customHeight="1" x14ac:dyDescent="0.25">
      <c r="A122" s="75"/>
      <c r="B122" s="49"/>
      <c r="C122" s="49"/>
      <c r="D122" s="2"/>
      <c r="E122" s="2"/>
      <c r="F122" s="2"/>
      <c r="G122" s="2"/>
      <c r="H122" s="2"/>
      <c r="I122" s="49"/>
      <c r="J122" s="49"/>
    </row>
    <row r="123" spans="1:10" ht="20.100000000000001" customHeight="1" x14ac:dyDescent="0.25">
      <c r="A123" s="75"/>
      <c r="B123" s="49"/>
      <c r="C123" s="49"/>
      <c r="D123" s="2"/>
      <c r="E123" s="2"/>
      <c r="F123" s="2"/>
      <c r="G123" s="2"/>
      <c r="H123" s="2"/>
      <c r="I123" s="49"/>
      <c r="J123" s="49"/>
    </row>
    <row r="124" spans="1:10" ht="20.100000000000001" customHeight="1" x14ac:dyDescent="0.25">
      <c r="A124" s="75"/>
      <c r="B124" s="49"/>
      <c r="C124" s="49"/>
      <c r="D124" s="2"/>
      <c r="E124" s="2"/>
      <c r="F124" s="2"/>
      <c r="G124" s="2"/>
      <c r="H124" s="2"/>
      <c r="I124" s="49"/>
      <c r="J124" s="49"/>
    </row>
    <row r="125" spans="1:10" ht="20.100000000000001" customHeight="1" x14ac:dyDescent="0.25">
      <c r="A125" s="75"/>
      <c r="B125" s="49"/>
      <c r="C125" s="49"/>
      <c r="D125" s="2"/>
      <c r="E125" s="2"/>
      <c r="F125" s="2"/>
      <c r="G125" s="2"/>
      <c r="H125" s="2"/>
      <c r="I125" s="49"/>
      <c r="J125" s="49"/>
    </row>
    <row r="126" spans="1:10" ht="20.100000000000001" customHeight="1" x14ac:dyDescent="0.25">
      <c r="A126" s="75"/>
      <c r="B126" s="49"/>
      <c r="C126" s="49"/>
      <c r="D126" s="2"/>
      <c r="E126" s="2"/>
      <c r="F126" s="2"/>
      <c r="G126" s="49"/>
      <c r="H126" s="2"/>
      <c r="I126" s="49"/>
      <c r="J126" s="49"/>
    </row>
    <row r="127" spans="1:10" ht="20.100000000000001" customHeight="1" x14ac:dyDescent="0.25">
      <c r="A127" s="75"/>
      <c r="B127" s="49"/>
      <c r="C127" s="49"/>
      <c r="D127" s="2"/>
      <c r="E127" s="2"/>
      <c r="F127" s="2"/>
      <c r="G127" s="2"/>
      <c r="H127" s="2"/>
      <c r="I127" s="49"/>
      <c r="J127" s="49"/>
    </row>
    <row r="128" spans="1:10" ht="20.100000000000001" customHeight="1" thickBot="1" x14ac:dyDescent="0.3">
      <c r="A128" s="75"/>
      <c r="B128" s="49"/>
      <c r="C128" s="49"/>
      <c r="D128" s="2"/>
      <c r="E128" s="2"/>
      <c r="F128" s="2"/>
      <c r="G128" s="2"/>
      <c r="H128" s="2"/>
      <c r="I128" s="49"/>
      <c r="J128" s="49"/>
    </row>
    <row r="129" spans="1:10" ht="20.100000000000001" customHeight="1" thickBot="1" x14ac:dyDescent="0.3">
      <c r="A129" s="75"/>
      <c r="B129" s="49"/>
      <c r="C129" s="49"/>
      <c r="D129" s="2"/>
      <c r="E129" s="2"/>
      <c r="F129" s="2"/>
      <c r="G129" s="2"/>
      <c r="H129" s="2"/>
      <c r="I129" s="45"/>
      <c r="J129" s="45"/>
    </row>
    <row r="130" spans="1:10" ht="20.100000000000001" customHeight="1" thickBot="1" x14ac:dyDescent="0.3">
      <c r="A130" s="75"/>
      <c r="B130" s="49"/>
      <c r="C130" s="49"/>
      <c r="D130" s="2"/>
      <c r="E130" s="2"/>
      <c r="F130" s="2"/>
      <c r="G130" s="2"/>
      <c r="H130" s="2"/>
      <c r="I130" s="46"/>
      <c r="J130" s="46"/>
    </row>
    <row r="131" spans="1:10" ht="20.100000000000001" customHeight="1" thickBot="1" x14ac:dyDescent="0.3">
      <c r="A131" s="75"/>
      <c r="B131" s="49"/>
      <c r="C131" s="49"/>
      <c r="D131" s="2"/>
      <c r="E131" s="2"/>
      <c r="F131" s="2"/>
      <c r="G131" s="2"/>
      <c r="H131" s="2"/>
      <c r="I131" s="34"/>
      <c r="J131" s="45"/>
    </row>
    <row r="132" spans="1:10" ht="20.100000000000001" customHeight="1" thickBot="1" x14ac:dyDescent="0.3">
      <c r="A132" s="75"/>
      <c r="B132" s="49"/>
      <c r="C132" s="49"/>
      <c r="D132" s="2"/>
      <c r="E132" s="2"/>
      <c r="F132" s="2"/>
      <c r="G132" s="2"/>
      <c r="H132" s="2"/>
      <c r="I132" s="45"/>
      <c r="J132" s="45"/>
    </row>
    <row r="133" spans="1:10" ht="20.100000000000001" customHeight="1" thickBot="1" x14ac:dyDescent="0.3">
      <c r="A133" s="75"/>
      <c r="B133" s="49"/>
      <c r="C133" s="49"/>
      <c r="D133" s="4"/>
      <c r="E133" s="2"/>
      <c r="F133" s="2"/>
      <c r="G133" s="2"/>
      <c r="H133" s="2"/>
      <c r="I133" s="45"/>
      <c r="J133" s="45"/>
    </row>
    <row r="134" spans="1:10" ht="20.100000000000001" customHeight="1" thickBot="1" x14ac:dyDescent="0.3">
      <c r="A134" s="75"/>
      <c r="B134" s="49"/>
      <c r="C134" s="49"/>
      <c r="D134" s="2"/>
      <c r="E134" s="2"/>
      <c r="F134" s="2"/>
      <c r="G134" s="2"/>
      <c r="H134" s="2"/>
      <c r="I134" s="45"/>
      <c r="J134" s="45"/>
    </row>
    <row r="135" spans="1:10" ht="20.100000000000001" customHeight="1" thickBot="1" x14ac:dyDescent="0.3">
      <c r="A135" s="1"/>
      <c r="B135" s="46"/>
      <c r="C135" s="46"/>
      <c r="D135" s="2"/>
      <c r="E135" s="2"/>
      <c r="F135" s="2"/>
      <c r="G135" s="2"/>
      <c r="H135" s="2"/>
      <c r="I135" s="34"/>
      <c r="J135" s="34"/>
    </row>
    <row r="136" spans="1:10" ht="20.100000000000001" customHeight="1" thickBot="1" x14ac:dyDescent="0.3">
      <c r="A136" s="1"/>
      <c r="B136" s="45"/>
      <c r="C136" s="45"/>
      <c r="D136" s="2"/>
      <c r="E136" s="2"/>
      <c r="F136" s="2"/>
      <c r="G136" s="2"/>
      <c r="H136" s="2"/>
      <c r="I136" s="47"/>
      <c r="J136" s="47"/>
    </row>
    <row r="137" spans="1:10" ht="20.100000000000001" customHeight="1" thickBot="1" x14ac:dyDescent="0.3">
      <c r="A137" s="1"/>
      <c r="B137" s="45"/>
      <c r="C137" s="45"/>
      <c r="D137" s="2"/>
      <c r="E137" s="2"/>
      <c r="F137" s="2"/>
      <c r="G137" s="2"/>
      <c r="H137" s="2"/>
      <c r="I137" s="45"/>
      <c r="J137" s="45"/>
    </row>
    <row r="138" spans="1:10" ht="20.100000000000001" customHeight="1" thickBot="1" x14ac:dyDescent="0.3">
      <c r="A138" s="1"/>
      <c r="B138" s="45"/>
      <c r="C138" s="45"/>
      <c r="D138" s="2"/>
      <c r="E138" s="2"/>
      <c r="F138" s="2"/>
      <c r="G138" s="2"/>
      <c r="H138" s="2"/>
      <c r="I138" s="45"/>
      <c r="J138" s="45"/>
    </row>
    <row r="139" spans="1:10" ht="20.100000000000001" customHeight="1" thickBot="1" x14ac:dyDescent="0.3">
      <c r="A139" s="1"/>
      <c r="B139" s="46"/>
      <c r="C139" s="46"/>
      <c r="D139" s="2"/>
      <c r="E139" s="2"/>
      <c r="F139" s="2"/>
      <c r="G139" s="2"/>
      <c r="H139" s="2"/>
      <c r="I139" s="32"/>
      <c r="J139" s="31"/>
    </row>
    <row r="140" spans="1:10" ht="20.100000000000001" customHeight="1" thickBot="1" x14ac:dyDescent="0.3">
      <c r="A140" s="1"/>
      <c r="B140" s="45"/>
      <c r="C140" s="45"/>
      <c r="D140" s="2"/>
      <c r="E140" s="2"/>
      <c r="F140" s="2"/>
      <c r="G140" s="2"/>
      <c r="H140" s="2"/>
      <c r="I140" s="45"/>
      <c r="J140" s="45"/>
    </row>
    <row r="141" spans="1:10" ht="20.100000000000001" customHeight="1" thickBot="1" x14ac:dyDescent="0.3">
      <c r="A141" s="1"/>
      <c r="B141" s="45"/>
      <c r="C141" s="45"/>
      <c r="D141" s="2"/>
      <c r="E141" s="2"/>
      <c r="F141" s="2"/>
      <c r="G141" s="2"/>
      <c r="H141" s="2"/>
      <c r="I141" s="45"/>
      <c r="J141" s="45"/>
    </row>
    <row r="142" spans="1:10" ht="20.100000000000001" customHeight="1" thickBot="1" x14ac:dyDescent="0.3">
      <c r="A142" s="1"/>
      <c r="B142" s="45"/>
      <c r="C142" s="45"/>
      <c r="D142" s="2"/>
      <c r="E142" s="2"/>
      <c r="F142" s="2"/>
      <c r="G142" s="2"/>
      <c r="H142" s="2"/>
      <c r="I142" s="45"/>
      <c r="J142" s="45"/>
    </row>
    <row r="143" spans="1:10" ht="20.100000000000001" customHeight="1" thickBot="1" x14ac:dyDescent="0.3">
      <c r="A143" s="1"/>
      <c r="B143" s="45"/>
      <c r="C143" s="45"/>
      <c r="D143" s="2"/>
      <c r="E143" s="2"/>
      <c r="F143" s="2"/>
      <c r="G143" s="2"/>
      <c r="H143" s="2"/>
      <c r="I143" s="46"/>
      <c r="J143" s="46"/>
    </row>
    <row r="144" spans="1:10" ht="20.100000000000001" customHeight="1" thickBot="1" x14ac:dyDescent="0.3">
      <c r="A144" s="1"/>
      <c r="B144" s="45"/>
      <c r="C144" s="45"/>
      <c r="D144" s="2"/>
      <c r="E144" s="2"/>
      <c r="F144" s="2"/>
      <c r="G144" s="2"/>
      <c r="H144" s="2"/>
      <c r="I144" s="46"/>
      <c r="J144" s="46"/>
    </row>
    <row r="145" spans="1:10" ht="20.100000000000001" customHeight="1" thickBot="1" x14ac:dyDescent="0.3">
      <c r="A145" s="1"/>
      <c r="B145" s="46"/>
      <c r="C145" s="46"/>
      <c r="D145" s="2"/>
      <c r="E145" s="2"/>
      <c r="F145" s="2"/>
      <c r="G145" s="2"/>
      <c r="H145" s="2"/>
      <c r="I145" s="32"/>
      <c r="J145" s="31"/>
    </row>
    <row r="146" spans="1:10" ht="20.100000000000001" customHeight="1" thickBot="1" x14ac:dyDescent="0.3">
      <c r="A146" s="1"/>
      <c r="B146" s="45"/>
      <c r="C146" s="45"/>
      <c r="D146" s="2"/>
      <c r="E146" s="2"/>
      <c r="F146" s="2"/>
      <c r="G146" s="2"/>
      <c r="H146" s="2"/>
      <c r="I146" s="32"/>
      <c r="J146" s="31"/>
    </row>
    <row r="147" spans="1:10" ht="20.100000000000001" customHeight="1" thickBot="1" x14ac:dyDescent="0.3">
      <c r="A147" s="1"/>
      <c r="B147" s="45"/>
      <c r="C147" s="45"/>
      <c r="D147" s="4"/>
      <c r="E147" s="2"/>
      <c r="F147" s="2"/>
      <c r="G147" s="2"/>
      <c r="H147" s="2"/>
      <c r="I147" s="32"/>
      <c r="J147" s="31"/>
    </row>
    <row r="148" spans="1:10" ht="20.100000000000001" customHeight="1" thickBot="1" x14ac:dyDescent="0.3">
      <c r="A148" s="1"/>
      <c r="B148" s="46"/>
      <c r="C148" s="46"/>
      <c r="D148" s="2"/>
      <c r="E148" s="2"/>
      <c r="F148" s="2"/>
      <c r="G148" s="2"/>
      <c r="H148" s="2"/>
      <c r="I148" s="32"/>
      <c r="J148" s="31"/>
    </row>
    <row r="149" spans="1:10" ht="20.100000000000001" customHeight="1" thickBot="1" x14ac:dyDescent="0.3">
      <c r="A149" s="1"/>
      <c r="B149" s="45"/>
      <c r="C149" s="45"/>
      <c r="D149" s="4"/>
      <c r="E149" s="4"/>
      <c r="F149" s="4"/>
      <c r="G149" s="4"/>
      <c r="H149" s="2"/>
      <c r="I149" s="32"/>
      <c r="J149" s="31"/>
    </row>
    <row r="150" spans="1:10" ht="20.100000000000001" customHeight="1" thickBot="1" x14ac:dyDescent="0.3">
      <c r="A150" s="1"/>
      <c r="B150" s="45"/>
      <c r="C150" s="45"/>
      <c r="D150" s="2"/>
      <c r="E150" s="2"/>
      <c r="F150" s="2"/>
      <c r="G150" s="2"/>
      <c r="H150" s="2"/>
      <c r="I150" s="32"/>
      <c r="J150" s="31"/>
    </row>
    <row r="151" spans="1:10" ht="20.100000000000001" customHeight="1" thickBot="1" x14ac:dyDescent="0.3">
      <c r="A151" s="1"/>
      <c r="B151" s="45"/>
      <c r="C151" s="45"/>
      <c r="D151" s="2"/>
      <c r="E151" s="2"/>
      <c r="F151" s="2"/>
      <c r="G151" s="2"/>
      <c r="H151" s="2"/>
      <c r="I151" s="32"/>
      <c r="J151" s="31"/>
    </row>
    <row r="152" spans="1:10" ht="20.100000000000001" customHeight="1" thickBot="1" x14ac:dyDescent="0.3">
      <c r="A152" s="1"/>
      <c r="B152" s="45"/>
      <c r="C152" s="45"/>
      <c r="D152" s="4"/>
      <c r="E152" s="2"/>
      <c r="F152" s="2"/>
      <c r="G152" s="2"/>
      <c r="H152" s="2"/>
      <c r="I152" s="45"/>
      <c r="J152" s="45"/>
    </row>
    <row r="153" spans="1:10" ht="20.100000000000001" customHeight="1" thickBot="1" x14ac:dyDescent="0.3">
      <c r="A153" s="1"/>
      <c r="B153" s="45"/>
      <c r="C153" s="45"/>
      <c r="D153" s="4"/>
      <c r="E153" s="4"/>
      <c r="F153" s="4"/>
      <c r="G153" s="4"/>
      <c r="H153" s="2"/>
      <c r="I153" s="45"/>
      <c r="J153" s="45"/>
    </row>
    <row r="154" spans="1:10" ht="20.100000000000001" customHeight="1" thickBot="1" x14ac:dyDescent="0.3">
      <c r="A154" s="1"/>
      <c r="B154" s="45"/>
      <c r="C154" s="45"/>
      <c r="D154" s="2"/>
      <c r="E154" s="2"/>
      <c r="F154" s="2"/>
      <c r="G154" s="2"/>
      <c r="H154" s="2"/>
      <c r="I154" s="45"/>
      <c r="J154" s="45"/>
    </row>
    <row r="155" spans="1:10" ht="20.100000000000001" customHeight="1" thickBot="1" x14ac:dyDescent="0.3">
      <c r="A155" s="1"/>
      <c r="B155" s="45"/>
      <c r="C155" s="45"/>
      <c r="D155" s="2"/>
      <c r="E155" s="2"/>
      <c r="F155" s="2"/>
      <c r="G155" s="2"/>
      <c r="H155" s="2"/>
      <c r="I155" s="2"/>
      <c r="J155" s="31"/>
    </row>
    <row r="156" spans="1:10" ht="20.100000000000001" customHeight="1" thickBot="1" x14ac:dyDescent="0.3">
      <c r="A156" s="1"/>
      <c r="B156" s="45"/>
      <c r="C156" s="45"/>
      <c r="D156" s="2"/>
      <c r="E156" s="2"/>
      <c r="F156" s="4"/>
      <c r="G156" s="4"/>
      <c r="H156" s="2"/>
      <c r="I156" s="46"/>
      <c r="J156" s="46"/>
    </row>
    <row r="157" spans="1:10" ht="20.100000000000001" customHeight="1" thickBot="1" x14ac:dyDescent="0.3">
      <c r="A157" s="1"/>
      <c r="B157" s="46"/>
      <c r="C157" s="46"/>
      <c r="D157" s="2"/>
      <c r="E157" s="2"/>
      <c r="F157" s="2"/>
      <c r="G157" s="2"/>
      <c r="H157" s="2"/>
      <c r="I157" s="45"/>
      <c r="J157" s="45"/>
    </row>
    <row r="158" spans="1:10" ht="20.100000000000001" customHeight="1" thickBot="1" x14ac:dyDescent="0.3">
      <c r="A158" s="1"/>
      <c r="B158" s="45"/>
      <c r="C158" s="45"/>
      <c r="D158" s="2"/>
      <c r="E158" s="2"/>
      <c r="F158" s="2"/>
      <c r="G158" s="2"/>
      <c r="H158" s="2"/>
      <c r="I158" s="2"/>
      <c r="J158" s="31"/>
    </row>
    <row r="159" spans="1:10" ht="20.100000000000001" customHeight="1" thickBot="1" x14ac:dyDescent="0.3">
      <c r="A159" s="1"/>
      <c r="B159" s="45"/>
      <c r="C159" s="45"/>
      <c r="D159" s="2"/>
      <c r="E159" s="2"/>
      <c r="F159" s="2"/>
      <c r="G159" s="2"/>
      <c r="H159" s="2"/>
      <c r="I159" s="3"/>
      <c r="J159" s="33"/>
    </row>
    <row r="160" spans="1:10" ht="20.100000000000001" customHeight="1" x14ac:dyDescent="0.25">
      <c r="A160" s="1"/>
      <c r="B160" s="46"/>
      <c r="C160" s="46"/>
      <c r="D160" s="2"/>
      <c r="E160" s="2"/>
      <c r="F160" s="2"/>
      <c r="G160" s="2"/>
      <c r="H160" s="2"/>
      <c r="I160" s="2"/>
      <c r="J160" s="32"/>
    </row>
    <row r="161" spans="1:10" ht="20.100000000000001" customHeight="1" x14ac:dyDescent="0.25">
      <c r="A161" s="1"/>
      <c r="B161" s="46"/>
      <c r="C161" s="46"/>
      <c r="D161" s="2"/>
      <c r="E161" s="2"/>
      <c r="F161" s="2"/>
      <c r="G161" s="2"/>
      <c r="H161" s="2"/>
      <c r="I161" s="2"/>
      <c r="J161" s="32"/>
    </row>
    <row r="162" spans="1:10" ht="20.100000000000001" customHeight="1" x14ac:dyDescent="0.25">
      <c r="A162" s="1"/>
      <c r="B162" s="46"/>
      <c r="C162" s="46"/>
      <c r="D162" s="2"/>
      <c r="E162" s="2"/>
      <c r="F162" s="2"/>
      <c r="G162" s="2"/>
      <c r="H162" s="2"/>
      <c r="I162" s="46"/>
      <c r="J162" s="47"/>
    </row>
    <row r="163" spans="1:10" ht="20.100000000000001" customHeight="1" x14ac:dyDescent="0.25">
      <c r="A163" s="1"/>
      <c r="B163" s="46"/>
      <c r="C163" s="46"/>
      <c r="D163" s="2"/>
      <c r="E163" s="2"/>
      <c r="F163" s="2"/>
      <c r="G163" s="2"/>
      <c r="H163" s="2"/>
      <c r="I163" s="46"/>
      <c r="J163" s="47"/>
    </row>
    <row r="164" spans="1:10" ht="20.100000000000001" customHeight="1" x14ac:dyDescent="0.25">
      <c r="A164" s="1"/>
      <c r="B164" s="46"/>
      <c r="C164" s="46"/>
      <c r="D164" s="2"/>
      <c r="E164" s="2"/>
      <c r="F164" s="2"/>
      <c r="G164" s="2"/>
      <c r="H164" s="2"/>
      <c r="I164" s="46"/>
      <c r="J164" s="47"/>
    </row>
    <row r="165" spans="1:10" ht="20.100000000000001" customHeight="1" x14ac:dyDescent="0.25">
      <c r="A165" s="1"/>
      <c r="B165" s="46"/>
      <c r="C165" s="46"/>
      <c r="D165" s="2"/>
      <c r="E165" s="2"/>
      <c r="F165" s="2"/>
      <c r="G165" s="2"/>
      <c r="H165" s="2"/>
      <c r="I165" s="46"/>
      <c r="J165" s="47"/>
    </row>
    <row r="166" spans="1:10" ht="20.100000000000001" customHeight="1" x14ac:dyDescent="0.25">
      <c r="A166" s="1"/>
      <c r="B166" s="46"/>
      <c r="C166" s="46"/>
      <c r="D166" s="2"/>
      <c r="E166" s="2"/>
      <c r="F166" s="2"/>
      <c r="G166" s="2"/>
      <c r="H166" s="2"/>
      <c r="I166" s="46"/>
      <c r="J166" s="47"/>
    </row>
    <row r="167" spans="1:10" ht="20.100000000000001" customHeight="1" x14ac:dyDescent="0.25">
      <c r="A167" s="1"/>
      <c r="B167" s="46"/>
      <c r="C167" s="46"/>
      <c r="D167" s="2"/>
      <c r="E167" s="4"/>
      <c r="F167" s="2"/>
      <c r="G167" s="2"/>
      <c r="H167" s="2"/>
      <c r="I167" s="2"/>
      <c r="J167" s="32"/>
    </row>
    <row r="168" spans="1:10" ht="20.100000000000001" customHeight="1" x14ac:dyDescent="0.25">
      <c r="A168" s="21"/>
      <c r="B168" s="48"/>
      <c r="C168" s="48"/>
      <c r="D168" s="4"/>
      <c r="E168" s="2"/>
      <c r="F168" s="2"/>
      <c r="G168" s="2"/>
      <c r="H168" s="2"/>
      <c r="I168" s="2"/>
      <c r="J168" s="32"/>
    </row>
    <row r="169" spans="1:10" ht="20.100000000000001" customHeight="1" x14ac:dyDescent="0.25">
      <c r="A169" s="1"/>
      <c r="B169" s="46"/>
      <c r="C169" s="46"/>
      <c r="D169" s="2"/>
      <c r="E169" s="2"/>
      <c r="F169" s="2"/>
      <c r="G169" s="2"/>
      <c r="H169" s="2"/>
      <c r="I169" s="2"/>
      <c r="J169" s="32"/>
    </row>
    <row r="170" spans="1:10" ht="20.100000000000001" customHeight="1" x14ac:dyDescent="0.25">
      <c r="A170" s="1"/>
      <c r="B170" s="46"/>
      <c r="C170" s="46"/>
      <c r="D170" s="2"/>
      <c r="E170" s="2"/>
      <c r="F170" s="2"/>
      <c r="G170" s="2"/>
      <c r="H170" s="2"/>
      <c r="I170" s="2"/>
      <c r="J170" s="32"/>
    </row>
    <row r="171" spans="1:10" ht="20.100000000000001" customHeight="1" x14ac:dyDescent="0.25">
      <c r="A171" s="1"/>
      <c r="B171" s="46"/>
      <c r="C171" s="46"/>
      <c r="D171" s="2"/>
      <c r="E171" s="2"/>
      <c r="F171" s="2"/>
      <c r="G171" s="2"/>
      <c r="H171" s="2"/>
      <c r="I171" s="46"/>
      <c r="J171" s="47"/>
    </row>
    <row r="172" spans="1:10" ht="20.100000000000001" customHeight="1" x14ac:dyDescent="0.25">
      <c r="A172" s="1"/>
      <c r="B172" s="46"/>
      <c r="C172" s="46"/>
      <c r="D172" s="4"/>
      <c r="E172" s="2"/>
      <c r="F172" s="2"/>
      <c r="G172" s="2"/>
      <c r="H172" s="2"/>
      <c r="I172" s="46"/>
      <c r="J172" s="47"/>
    </row>
    <row r="173" spans="1:10" ht="20.100000000000001" customHeight="1" x14ac:dyDescent="0.25">
      <c r="A173" s="1"/>
      <c r="B173" s="46"/>
      <c r="C173" s="46"/>
      <c r="D173" s="2"/>
      <c r="E173" s="2"/>
      <c r="F173" s="2"/>
      <c r="G173" s="2"/>
      <c r="H173" s="2"/>
      <c r="I173" s="46"/>
      <c r="J173" s="47"/>
    </row>
    <row r="174" spans="1:10" ht="20.100000000000001" customHeight="1" x14ac:dyDescent="0.25">
      <c r="A174" s="1"/>
      <c r="B174" s="46"/>
      <c r="C174" s="46"/>
      <c r="D174" s="2"/>
      <c r="E174" s="2"/>
      <c r="F174" s="2"/>
      <c r="G174" s="2"/>
      <c r="H174" s="2"/>
      <c r="I174" s="46"/>
      <c r="J174" s="47"/>
    </row>
    <row r="175" spans="1:10" ht="20.100000000000001" customHeight="1" x14ac:dyDescent="0.25">
      <c r="A175" s="1"/>
      <c r="B175" s="46"/>
      <c r="C175" s="46"/>
      <c r="D175" s="2"/>
      <c r="E175" s="2"/>
      <c r="F175" s="2"/>
      <c r="G175" s="2"/>
      <c r="H175" s="2"/>
      <c r="I175" s="46"/>
      <c r="J175" s="47"/>
    </row>
    <row r="176" spans="1:10" ht="20.100000000000001" customHeight="1" x14ac:dyDescent="0.25">
      <c r="A176" s="1"/>
      <c r="B176" s="46"/>
      <c r="C176" s="46"/>
      <c r="D176" s="2"/>
      <c r="E176" s="2"/>
      <c r="F176" s="2"/>
      <c r="G176" s="2"/>
      <c r="H176" s="2"/>
      <c r="I176" s="46"/>
      <c r="J176" s="47"/>
    </row>
    <row r="177" spans="1:10" ht="20.100000000000001" customHeight="1" x14ac:dyDescent="0.25">
      <c r="A177" s="1"/>
      <c r="B177" s="46"/>
      <c r="C177" s="46"/>
      <c r="D177" s="2"/>
      <c r="E177" s="2"/>
      <c r="F177" s="2"/>
      <c r="G177" s="2"/>
      <c r="H177" s="2"/>
      <c r="I177" s="46"/>
      <c r="J177" s="47"/>
    </row>
    <row r="178" spans="1:10" ht="20.100000000000001" customHeight="1" x14ac:dyDescent="0.25">
      <c r="A178" s="1"/>
      <c r="B178" s="46"/>
      <c r="C178" s="46"/>
      <c r="D178" s="2"/>
      <c r="E178" s="2"/>
      <c r="F178" s="2"/>
      <c r="G178" s="2"/>
      <c r="H178" s="2"/>
      <c r="I178" s="46"/>
      <c r="J178" s="47"/>
    </row>
    <row r="179" spans="1:10" ht="20.100000000000001" customHeight="1" x14ac:dyDescent="0.25">
      <c r="A179" s="1"/>
      <c r="B179" s="46"/>
      <c r="C179" s="46"/>
      <c r="D179" s="2"/>
      <c r="E179" s="2"/>
      <c r="F179" s="2"/>
      <c r="G179" s="2"/>
      <c r="H179" s="2"/>
      <c r="I179" s="2"/>
      <c r="J179" s="32"/>
    </row>
    <row r="180" spans="1:10" ht="20.100000000000001" customHeight="1" x14ac:dyDescent="0.25">
      <c r="A180" s="1"/>
      <c r="B180" s="3"/>
      <c r="C180" s="3"/>
      <c r="D180" s="2"/>
      <c r="E180" s="2"/>
      <c r="F180" s="2"/>
      <c r="G180" s="2"/>
      <c r="H180" s="2"/>
      <c r="I180" s="3"/>
      <c r="J180" s="33"/>
    </row>
    <row r="181" spans="1:10" ht="20.100000000000001" customHeight="1" x14ac:dyDescent="0.25">
      <c r="A181" s="1"/>
      <c r="B181" s="3"/>
      <c r="C181" s="3"/>
      <c r="D181" s="2"/>
      <c r="E181" s="2"/>
      <c r="F181" s="2"/>
      <c r="G181" s="2"/>
      <c r="H181" s="2"/>
      <c r="I181" s="3"/>
      <c r="J181" s="33"/>
    </row>
    <row r="182" spans="1:10" ht="20.100000000000001" customHeight="1" x14ac:dyDescent="0.25">
      <c r="A182" s="1"/>
      <c r="B182" s="3"/>
      <c r="C182" s="3"/>
      <c r="D182" s="2"/>
      <c r="E182" s="2"/>
      <c r="F182" s="2"/>
      <c r="G182" s="2"/>
      <c r="H182" s="2"/>
      <c r="I182" s="6"/>
      <c r="J182" s="31"/>
    </row>
    <row r="183" spans="1:10" ht="20.100000000000001" customHeight="1" x14ac:dyDescent="0.25">
      <c r="A183" s="1"/>
      <c r="B183" s="3"/>
      <c r="C183" s="3"/>
      <c r="D183" s="2"/>
      <c r="E183" s="2"/>
      <c r="F183" s="2"/>
      <c r="G183" s="2"/>
      <c r="H183" s="2"/>
      <c r="I183" s="3"/>
      <c r="J183" s="33"/>
    </row>
    <row r="184" spans="1:10" ht="20.100000000000001" customHeight="1" x14ac:dyDescent="0.25">
      <c r="A184" s="21"/>
      <c r="B184" s="22"/>
      <c r="C184" s="22"/>
      <c r="D184" s="4"/>
      <c r="E184" s="4"/>
      <c r="F184" s="4"/>
      <c r="G184" s="2"/>
      <c r="H184" s="2"/>
      <c r="I184" s="2"/>
      <c r="J184" s="31"/>
    </row>
    <row r="185" spans="1:10" ht="20.100000000000001" customHeight="1" x14ac:dyDescent="0.25">
      <c r="A185" s="21"/>
      <c r="B185" s="22"/>
      <c r="C185" s="22"/>
      <c r="D185" s="4"/>
      <c r="E185" s="4"/>
      <c r="F185" s="4"/>
      <c r="G185" s="4"/>
      <c r="H185" s="4"/>
      <c r="I185" s="2"/>
      <c r="J185" s="31"/>
    </row>
    <row r="186" spans="1:10" ht="20.100000000000001" customHeight="1" x14ac:dyDescent="0.25">
      <c r="A186" s="1"/>
      <c r="B186" s="7"/>
      <c r="C186" s="8"/>
      <c r="D186" s="2"/>
      <c r="E186" s="2"/>
      <c r="F186" s="2"/>
      <c r="G186" s="2"/>
      <c r="H186" s="2"/>
      <c r="I186" s="6"/>
      <c r="J186" s="31"/>
    </row>
    <row r="187" spans="1:10" ht="20.100000000000001" customHeight="1" x14ac:dyDescent="0.25">
      <c r="A187" s="21"/>
      <c r="B187" s="22"/>
      <c r="C187" s="22"/>
      <c r="D187" s="4"/>
      <c r="E187" s="4"/>
      <c r="F187" s="2"/>
      <c r="G187" s="2"/>
      <c r="H187" s="2"/>
      <c r="I187" s="2"/>
      <c r="J187" s="31"/>
    </row>
    <row r="188" spans="1:10" ht="20.100000000000001" customHeight="1" x14ac:dyDescent="0.25">
      <c r="A188" s="1"/>
      <c r="B188" s="3"/>
      <c r="C188" s="3"/>
      <c r="D188" s="2"/>
      <c r="E188" s="2"/>
      <c r="F188" s="2"/>
      <c r="G188" s="2"/>
      <c r="H188" s="2"/>
      <c r="I188" s="2"/>
      <c r="J188" s="31"/>
    </row>
    <row r="189" spans="1:10" ht="20.100000000000001" customHeight="1" x14ac:dyDescent="0.25">
      <c r="A189" s="1"/>
      <c r="B189" s="3"/>
      <c r="C189" s="3"/>
      <c r="D189" s="2"/>
      <c r="E189" s="2"/>
      <c r="F189" s="2"/>
      <c r="G189" s="2"/>
      <c r="H189" s="2"/>
      <c r="I189" s="8"/>
      <c r="J189" s="31"/>
    </row>
    <row r="190" spans="1:10" ht="20.100000000000001" customHeight="1" x14ac:dyDescent="0.25">
      <c r="A190" s="1"/>
      <c r="B190" s="3"/>
      <c r="C190" s="3"/>
      <c r="D190" s="2"/>
      <c r="E190" s="2"/>
      <c r="F190" s="2"/>
      <c r="G190" s="2"/>
      <c r="H190" s="2"/>
      <c r="I190" s="2"/>
      <c r="J190" s="31"/>
    </row>
    <row r="191" spans="1:10" ht="20.100000000000001" customHeight="1" x14ac:dyDescent="0.25">
      <c r="A191" s="1"/>
      <c r="B191" s="3"/>
      <c r="C191" s="3"/>
      <c r="D191" s="2"/>
      <c r="E191" s="2"/>
      <c r="F191" s="2"/>
      <c r="G191" s="2"/>
      <c r="H191" s="2"/>
      <c r="I191" s="8"/>
      <c r="J191" s="31"/>
    </row>
    <row r="192" spans="1:10" ht="20.100000000000001" customHeight="1" x14ac:dyDescent="0.25">
      <c r="A192" s="1"/>
      <c r="B192" s="3"/>
      <c r="C192" s="3"/>
      <c r="D192" s="2"/>
      <c r="E192" s="2"/>
      <c r="F192" s="2"/>
      <c r="G192" s="2"/>
      <c r="H192" s="2"/>
      <c r="I192" s="3"/>
      <c r="J192" s="33"/>
    </row>
    <row r="193" spans="1:10" ht="20.100000000000001" customHeight="1" x14ac:dyDescent="0.25">
      <c r="A193" s="1"/>
      <c r="B193" s="3"/>
      <c r="C193" s="3"/>
      <c r="D193" s="2"/>
      <c r="E193" s="2"/>
      <c r="F193" s="2"/>
      <c r="G193" s="2"/>
      <c r="H193" s="2"/>
      <c r="I193" s="3"/>
      <c r="J193" s="33"/>
    </row>
    <row r="194" spans="1:10" ht="20.100000000000001" customHeight="1" x14ac:dyDescent="0.25">
      <c r="A194" s="1"/>
      <c r="B194" s="3"/>
      <c r="C194" s="3"/>
      <c r="D194" s="2"/>
      <c r="E194" s="2"/>
      <c r="F194" s="2"/>
      <c r="G194" s="2"/>
      <c r="H194" s="2"/>
      <c r="I194" s="3"/>
      <c r="J194" s="3"/>
    </row>
    <row r="195" spans="1:10" ht="20.100000000000001" customHeight="1" x14ac:dyDescent="0.25">
      <c r="A195" s="1"/>
      <c r="B195" s="3"/>
      <c r="C195" s="3"/>
      <c r="D195" s="2"/>
      <c r="E195" s="2"/>
      <c r="F195" s="2"/>
      <c r="G195" s="2"/>
      <c r="H195" s="2"/>
      <c r="I195" s="3"/>
      <c r="J195" s="3"/>
    </row>
    <row r="196" spans="1:10" ht="20.100000000000001" customHeight="1" x14ac:dyDescent="0.25">
      <c r="A196" s="21"/>
      <c r="B196" s="22"/>
      <c r="C196" s="22"/>
      <c r="D196" s="4"/>
      <c r="E196" s="4"/>
      <c r="F196" s="4"/>
      <c r="G196" s="4"/>
      <c r="H196" s="2"/>
      <c r="I196" s="2"/>
      <c r="J196" s="2"/>
    </row>
    <row r="197" spans="1:10" ht="20.100000000000001" customHeight="1" x14ac:dyDescent="0.25">
      <c r="A197" s="1"/>
      <c r="B197" s="3"/>
      <c r="C197" s="3"/>
      <c r="D197" s="9"/>
      <c r="E197" s="9"/>
      <c r="F197" s="9"/>
      <c r="G197" s="9"/>
      <c r="H197" s="9"/>
      <c r="I197" s="3"/>
      <c r="J197" s="3"/>
    </row>
    <row r="198" spans="1:10" ht="20.100000000000001" customHeight="1" x14ac:dyDescent="0.25">
      <c r="A198" s="1"/>
      <c r="B198" s="3"/>
      <c r="C198" s="3"/>
      <c r="D198" s="2"/>
      <c r="E198" s="2"/>
      <c r="F198" s="2"/>
      <c r="G198" s="2"/>
      <c r="H198" s="2"/>
      <c r="I198" s="3"/>
      <c r="J198" s="3"/>
    </row>
    <row r="199" spans="1:10" ht="20.100000000000001" customHeight="1" x14ac:dyDescent="0.25">
      <c r="A199" s="1"/>
      <c r="B199" s="7"/>
      <c r="C199" s="5"/>
      <c r="D199" s="2"/>
      <c r="E199" s="2"/>
      <c r="F199" s="2"/>
      <c r="G199" s="2"/>
      <c r="H199" s="2"/>
      <c r="I199" s="2"/>
      <c r="J199" s="2"/>
    </row>
    <row r="200" spans="1:10" ht="20.100000000000001" customHeight="1" x14ac:dyDescent="0.25">
      <c r="A200" s="1"/>
      <c r="B200" s="7"/>
      <c r="C200" s="5"/>
      <c r="D200" s="2"/>
      <c r="E200" s="2"/>
      <c r="F200" s="2"/>
      <c r="G200" s="2"/>
      <c r="H200" s="2"/>
      <c r="I200" s="2"/>
      <c r="J200" s="2"/>
    </row>
    <row r="201" spans="1:10" ht="20.100000000000001" customHeight="1" x14ac:dyDescent="0.25">
      <c r="A201" s="1"/>
      <c r="B201" s="7"/>
      <c r="C201" s="5"/>
      <c r="D201" s="2"/>
      <c r="E201" s="2"/>
      <c r="F201" s="2"/>
      <c r="G201" s="2"/>
      <c r="H201" s="2"/>
      <c r="I201" s="2"/>
      <c r="J201" s="2"/>
    </row>
    <row r="202" spans="1:10" ht="20.100000000000001" customHeight="1" x14ac:dyDescent="0.25">
      <c r="A202" s="1"/>
      <c r="B202" s="10"/>
      <c r="C202" s="5"/>
      <c r="D202" s="2"/>
      <c r="E202" s="2"/>
      <c r="F202" s="2"/>
      <c r="G202" s="2"/>
      <c r="H202" s="2"/>
      <c r="I202" s="2"/>
      <c r="J202" s="2"/>
    </row>
    <row r="203" spans="1:10" ht="20.100000000000001" customHeight="1" x14ac:dyDescent="0.25">
      <c r="A203" s="1"/>
      <c r="B203" s="10"/>
      <c r="C203" s="5"/>
      <c r="D203" s="2"/>
      <c r="E203" s="2"/>
      <c r="F203" s="2"/>
      <c r="G203" s="2"/>
      <c r="H203" s="2"/>
      <c r="I203" s="2"/>
      <c r="J203" s="2"/>
    </row>
    <row r="204" spans="1:10" ht="20.100000000000001" customHeight="1" x14ac:dyDescent="0.25">
      <c r="A204" s="1"/>
      <c r="B204" s="10"/>
      <c r="C204" s="5"/>
      <c r="D204" s="2"/>
      <c r="E204" s="2"/>
      <c r="F204" s="2"/>
      <c r="G204" s="2"/>
      <c r="H204" s="2"/>
      <c r="I204" s="2"/>
      <c r="J204" s="2"/>
    </row>
    <row r="205" spans="1:10" ht="20.100000000000001" customHeight="1" x14ac:dyDescent="0.25">
      <c r="A205" s="1"/>
      <c r="B205" s="10"/>
      <c r="C205" s="5"/>
      <c r="D205" s="2"/>
      <c r="E205" s="2"/>
      <c r="F205" s="2"/>
      <c r="G205" s="2"/>
      <c r="H205" s="2"/>
      <c r="I205" s="2"/>
      <c r="J205" s="2"/>
    </row>
    <row r="206" spans="1:10" ht="20.100000000000001" customHeight="1" x14ac:dyDescent="0.25">
      <c r="A206" s="1"/>
      <c r="B206" s="11"/>
      <c r="C206" s="5"/>
      <c r="D206" s="2"/>
      <c r="E206" s="6"/>
      <c r="F206" s="6"/>
      <c r="G206" s="6"/>
      <c r="H206" s="6"/>
      <c r="I206" s="6"/>
      <c r="J206" s="6"/>
    </row>
    <row r="207" spans="1:10" ht="20.100000000000001" customHeight="1" x14ac:dyDescent="0.25">
      <c r="A207" s="49"/>
      <c r="B207" s="49"/>
      <c r="C207" s="49"/>
      <c r="D207" s="49"/>
      <c r="E207" s="49"/>
      <c r="F207" s="49"/>
      <c r="G207" s="49"/>
      <c r="H207" s="49"/>
      <c r="I207" s="49"/>
      <c r="J207" s="49"/>
    </row>
    <row r="208" spans="1:10" ht="20.100000000000001" customHeight="1" x14ac:dyDescent="0.25">
      <c r="A208" s="49"/>
      <c r="B208" s="49"/>
      <c r="C208" s="49"/>
      <c r="D208" s="49"/>
      <c r="E208" s="49"/>
      <c r="F208" s="49"/>
      <c r="G208" s="49"/>
      <c r="H208" s="49"/>
      <c r="I208" s="49"/>
      <c r="J208" s="49"/>
    </row>
    <row r="209" spans="1:10" ht="20.100000000000001" customHeight="1" x14ac:dyDescent="0.25">
      <c r="A209" s="49"/>
      <c r="B209" s="49"/>
      <c r="C209" s="49"/>
      <c r="D209" s="49"/>
      <c r="E209" s="49"/>
      <c r="F209" s="49"/>
      <c r="G209" s="49"/>
      <c r="H209" s="49"/>
      <c r="I209" s="49"/>
      <c r="J209" s="49"/>
    </row>
    <row r="210" spans="1:10" ht="20.100000000000001" customHeight="1" x14ac:dyDescent="0.25">
      <c r="A210" s="49"/>
      <c r="B210" s="49"/>
      <c r="C210" s="49"/>
      <c r="D210" s="49"/>
      <c r="E210" s="49"/>
      <c r="F210" s="49"/>
      <c r="G210" s="49"/>
      <c r="H210" s="49"/>
      <c r="I210" s="49"/>
      <c r="J210" s="49"/>
    </row>
    <row r="211" spans="1:10" ht="20.100000000000001" customHeight="1" x14ac:dyDescent="0.25">
      <c r="A211" s="49"/>
      <c r="B211" s="49"/>
      <c r="C211" s="49"/>
      <c r="D211" s="49"/>
      <c r="E211" s="49"/>
      <c r="F211" s="49"/>
      <c r="G211" s="49"/>
      <c r="H211" s="49"/>
      <c r="I211" s="49"/>
      <c r="J211" s="49"/>
    </row>
    <row r="212" spans="1:10" ht="20.100000000000001" customHeight="1" x14ac:dyDescent="0.25"/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5D74-5F4B-4720-BDF0-D916C7A982A5}">
  <sheetPr codeName="Taul2"/>
  <dimension ref="A1:L25"/>
  <sheetViews>
    <sheetView workbookViewId="0">
      <selection activeCell="D3" sqref="D3"/>
    </sheetView>
  </sheetViews>
  <sheetFormatPr defaultRowHeight="12.75" x14ac:dyDescent="0.2"/>
  <cols>
    <col min="1" max="1" width="4.140625" style="215" customWidth="1"/>
    <col min="2" max="2" width="6.7109375" style="215" customWidth="1"/>
    <col min="3" max="3" width="24.5703125" style="215" customWidth="1"/>
    <col min="4" max="8" width="8.7109375" style="215" customWidth="1"/>
    <col min="9" max="9" width="9.140625" style="215"/>
    <col min="10" max="10" width="8.5703125" style="215" customWidth="1"/>
    <col min="11" max="256" width="9.140625" style="215"/>
    <col min="257" max="257" width="4.140625" style="215" customWidth="1"/>
    <col min="258" max="258" width="5.28515625" style="215" customWidth="1"/>
    <col min="259" max="259" width="24.5703125" style="215" customWidth="1"/>
    <col min="260" max="260" width="12.28515625" style="215" customWidth="1"/>
    <col min="261" max="261" width="7.140625" style="215" customWidth="1"/>
    <col min="262" max="262" width="7" style="215" customWidth="1"/>
    <col min="263" max="263" width="10" style="215" customWidth="1"/>
    <col min="264" max="264" width="7" style="215" customWidth="1"/>
    <col min="265" max="265" width="9.140625" style="215"/>
    <col min="266" max="266" width="8.5703125" style="215" customWidth="1"/>
    <col min="267" max="512" width="9.140625" style="215"/>
    <col min="513" max="513" width="4.140625" style="215" customWidth="1"/>
    <col min="514" max="514" width="5.28515625" style="215" customWidth="1"/>
    <col min="515" max="515" width="24.5703125" style="215" customWidth="1"/>
    <col min="516" max="516" width="12.28515625" style="215" customWidth="1"/>
    <col min="517" max="517" width="7.140625" style="215" customWidth="1"/>
    <col min="518" max="518" width="7" style="215" customWidth="1"/>
    <col min="519" max="519" width="10" style="215" customWidth="1"/>
    <col min="520" max="520" width="7" style="215" customWidth="1"/>
    <col min="521" max="521" width="9.140625" style="215"/>
    <col min="522" max="522" width="8.5703125" style="215" customWidth="1"/>
    <col min="523" max="768" width="9.140625" style="215"/>
    <col min="769" max="769" width="4.140625" style="215" customWidth="1"/>
    <col min="770" max="770" width="5.28515625" style="215" customWidth="1"/>
    <col min="771" max="771" width="24.5703125" style="215" customWidth="1"/>
    <col min="772" max="772" width="12.28515625" style="215" customWidth="1"/>
    <col min="773" max="773" width="7.140625" style="215" customWidth="1"/>
    <col min="774" max="774" width="7" style="215" customWidth="1"/>
    <col min="775" max="775" width="10" style="215" customWidth="1"/>
    <col min="776" max="776" width="7" style="215" customWidth="1"/>
    <col min="777" max="777" width="9.140625" style="215"/>
    <col min="778" max="778" width="8.5703125" style="215" customWidth="1"/>
    <col min="779" max="1024" width="9.140625" style="215"/>
    <col min="1025" max="1025" width="4.140625" style="215" customWidth="1"/>
    <col min="1026" max="1026" width="5.28515625" style="215" customWidth="1"/>
    <col min="1027" max="1027" width="24.5703125" style="215" customWidth="1"/>
    <col min="1028" max="1028" width="12.28515625" style="215" customWidth="1"/>
    <col min="1029" max="1029" width="7.140625" style="215" customWidth="1"/>
    <col min="1030" max="1030" width="7" style="215" customWidth="1"/>
    <col min="1031" max="1031" width="10" style="215" customWidth="1"/>
    <col min="1032" max="1032" width="7" style="215" customWidth="1"/>
    <col min="1033" max="1033" width="9.140625" style="215"/>
    <col min="1034" max="1034" width="8.5703125" style="215" customWidth="1"/>
    <col min="1035" max="1280" width="9.140625" style="215"/>
    <col min="1281" max="1281" width="4.140625" style="215" customWidth="1"/>
    <col min="1282" max="1282" width="5.28515625" style="215" customWidth="1"/>
    <col min="1283" max="1283" width="24.5703125" style="215" customWidth="1"/>
    <col min="1284" max="1284" width="12.28515625" style="215" customWidth="1"/>
    <col min="1285" max="1285" width="7.140625" style="215" customWidth="1"/>
    <col min="1286" max="1286" width="7" style="215" customWidth="1"/>
    <col min="1287" max="1287" width="10" style="215" customWidth="1"/>
    <col min="1288" max="1288" width="7" style="215" customWidth="1"/>
    <col min="1289" max="1289" width="9.140625" style="215"/>
    <col min="1290" max="1290" width="8.5703125" style="215" customWidth="1"/>
    <col min="1291" max="1536" width="9.140625" style="215"/>
    <col min="1537" max="1537" width="4.140625" style="215" customWidth="1"/>
    <col min="1538" max="1538" width="5.28515625" style="215" customWidth="1"/>
    <col min="1539" max="1539" width="24.5703125" style="215" customWidth="1"/>
    <col min="1540" max="1540" width="12.28515625" style="215" customWidth="1"/>
    <col min="1541" max="1541" width="7.140625" style="215" customWidth="1"/>
    <col min="1542" max="1542" width="7" style="215" customWidth="1"/>
    <col min="1543" max="1543" width="10" style="215" customWidth="1"/>
    <col min="1544" max="1544" width="7" style="215" customWidth="1"/>
    <col min="1545" max="1545" width="9.140625" style="215"/>
    <col min="1546" max="1546" width="8.5703125" style="215" customWidth="1"/>
    <col min="1547" max="1792" width="9.140625" style="215"/>
    <col min="1793" max="1793" width="4.140625" style="215" customWidth="1"/>
    <col min="1794" max="1794" width="5.28515625" style="215" customWidth="1"/>
    <col min="1795" max="1795" width="24.5703125" style="215" customWidth="1"/>
    <col min="1796" max="1796" width="12.28515625" style="215" customWidth="1"/>
    <col min="1797" max="1797" width="7.140625" style="215" customWidth="1"/>
    <col min="1798" max="1798" width="7" style="215" customWidth="1"/>
    <col min="1799" max="1799" width="10" style="215" customWidth="1"/>
    <col min="1800" max="1800" width="7" style="215" customWidth="1"/>
    <col min="1801" max="1801" width="9.140625" style="215"/>
    <col min="1802" max="1802" width="8.5703125" style="215" customWidth="1"/>
    <col min="1803" max="2048" width="9.140625" style="215"/>
    <col min="2049" max="2049" width="4.140625" style="215" customWidth="1"/>
    <col min="2050" max="2050" width="5.28515625" style="215" customWidth="1"/>
    <col min="2051" max="2051" width="24.5703125" style="215" customWidth="1"/>
    <col min="2052" max="2052" width="12.28515625" style="215" customWidth="1"/>
    <col min="2053" max="2053" width="7.140625" style="215" customWidth="1"/>
    <col min="2054" max="2054" width="7" style="215" customWidth="1"/>
    <col min="2055" max="2055" width="10" style="215" customWidth="1"/>
    <col min="2056" max="2056" width="7" style="215" customWidth="1"/>
    <col min="2057" max="2057" width="9.140625" style="215"/>
    <col min="2058" max="2058" width="8.5703125" style="215" customWidth="1"/>
    <col min="2059" max="2304" width="9.140625" style="215"/>
    <col min="2305" max="2305" width="4.140625" style="215" customWidth="1"/>
    <col min="2306" max="2306" width="5.28515625" style="215" customWidth="1"/>
    <col min="2307" max="2307" width="24.5703125" style="215" customWidth="1"/>
    <col min="2308" max="2308" width="12.28515625" style="215" customWidth="1"/>
    <col min="2309" max="2309" width="7.140625" style="215" customWidth="1"/>
    <col min="2310" max="2310" width="7" style="215" customWidth="1"/>
    <col min="2311" max="2311" width="10" style="215" customWidth="1"/>
    <col min="2312" max="2312" width="7" style="215" customWidth="1"/>
    <col min="2313" max="2313" width="9.140625" style="215"/>
    <col min="2314" max="2314" width="8.5703125" style="215" customWidth="1"/>
    <col min="2315" max="2560" width="9.140625" style="215"/>
    <col min="2561" max="2561" width="4.140625" style="215" customWidth="1"/>
    <col min="2562" max="2562" width="5.28515625" style="215" customWidth="1"/>
    <col min="2563" max="2563" width="24.5703125" style="215" customWidth="1"/>
    <col min="2564" max="2564" width="12.28515625" style="215" customWidth="1"/>
    <col min="2565" max="2565" width="7.140625" style="215" customWidth="1"/>
    <col min="2566" max="2566" width="7" style="215" customWidth="1"/>
    <col min="2567" max="2567" width="10" style="215" customWidth="1"/>
    <col min="2568" max="2568" width="7" style="215" customWidth="1"/>
    <col min="2569" max="2569" width="9.140625" style="215"/>
    <col min="2570" max="2570" width="8.5703125" style="215" customWidth="1"/>
    <col min="2571" max="2816" width="9.140625" style="215"/>
    <col min="2817" max="2817" width="4.140625" style="215" customWidth="1"/>
    <col min="2818" max="2818" width="5.28515625" style="215" customWidth="1"/>
    <col min="2819" max="2819" width="24.5703125" style="215" customWidth="1"/>
    <col min="2820" max="2820" width="12.28515625" style="215" customWidth="1"/>
    <col min="2821" max="2821" width="7.140625" style="215" customWidth="1"/>
    <col min="2822" max="2822" width="7" style="215" customWidth="1"/>
    <col min="2823" max="2823" width="10" style="215" customWidth="1"/>
    <col min="2824" max="2824" width="7" style="215" customWidth="1"/>
    <col min="2825" max="2825" width="9.140625" style="215"/>
    <col min="2826" max="2826" width="8.5703125" style="215" customWidth="1"/>
    <col min="2827" max="3072" width="9.140625" style="215"/>
    <col min="3073" max="3073" width="4.140625" style="215" customWidth="1"/>
    <col min="3074" max="3074" width="5.28515625" style="215" customWidth="1"/>
    <col min="3075" max="3075" width="24.5703125" style="215" customWidth="1"/>
    <col min="3076" max="3076" width="12.28515625" style="215" customWidth="1"/>
    <col min="3077" max="3077" width="7.140625" style="215" customWidth="1"/>
    <col min="3078" max="3078" width="7" style="215" customWidth="1"/>
    <col min="3079" max="3079" width="10" style="215" customWidth="1"/>
    <col min="3080" max="3080" width="7" style="215" customWidth="1"/>
    <col min="3081" max="3081" width="9.140625" style="215"/>
    <col min="3082" max="3082" width="8.5703125" style="215" customWidth="1"/>
    <col min="3083" max="3328" width="9.140625" style="215"/>
    <col min="3329" max="3329" width="4.140625" style="215" customWidth="1"/>
    <col min="3330" max="3330" width="5.28515625" style="215" customWidth="1"/>
    <col min="3331" max="3331" width="24.5703125" style="215" customWidth="1"/>
    <col min="3332" max="3332" width="12.28515625" style="215" customWidth="1"/>
    <col min="3333" max="3333" width="7.140625" style="215" customWidth="1"/>
    <col min="3334" max="3334" width="7" style="215" customWidth="1"/>
    <col min="3335" max="3335" width="10" style="215" customWidth="1"/>
    <col min="3336" max="3336" width="7" style="215" customWidth="1"/>
    <col min="3337" max="3337" width="9.140625" style="215"/>
    <col min="3338" max="3338" width="8.5703125" style="215" customWidth="1"/>
    <col min="3339" max="3584" width="9.140625" style="215"/>
    <col min="3585" max="3585" width="4.140625" style="215" customWidth="1"/>
    <col min="3586" max="3586" width="5.28515625" style="215" customWidth="1"/>
    <col min="3587" max="3587" width="24.5703125" style="215" customWidth="1"/>
    <col min="3588" max="3588" width="12.28515625" style="215" customWidth="1"/>
    <col min="3589" max="3589" width="7.140625" style="215" customWidth="1"/>
    <col min="3590" max="3590" width="7" style="215" customWidth="1"/>
    <col min="3591" max="3591" width="10" style="215" customWidth="1"/>
    <col min="3592" max="3592" width="7" style="215" customWidth="1"/>
    <col min="3593" max="3593" width="9.140625" style="215"/>
    <col min="3594" max="3594" width="8.5703125" style="215" customWidth="1"/>
    <col min="3595" max="3840" width="9.140625" style="215"/>
    <col min="3841" max="3841" width="4.140625" style="215" customWidth="1"/>
    <col min="3842" max="3842" width="5.28515625" style="215" customWidth="1"/>
    <col min="3843" max="3843" width="24.5703125" style="215" customWidth="1"/>
    <col min="3844" max="3844" width="12.28515625" style="215" customWidth="1"/>
    <col min="3845" max="3845" width="7.140625" style="215" customWidth="1"/>
    <col min="3846" max="3846" width="7" style="215" customWidth="1"/>
    <col min="3847" max="3847" width="10" style="215" customWidth="1"/>
    <col min="3848" max="3848" width="7" style="215" customWidth="1"/>
    <col min="3849" max="3849" width="9.140625" style="215"/>
    <col min="3850" max="3850" width="8.5703125" style="215" customWidth="1"/>
    <col min="3851" max="4096" width="9.140625" style="215"/>
    <col min="4097" max="4097" width="4.140625" style="215" customWidth="1"/>
    <col min="4098" max="4098" width="5.28515625" style="215" customWidth="1"/>
    <col min="4099" max="4099" width="24.5703125" style="215" customWidth="1"/>
    <col min="4100" max="4100" width="12.28515625" style="215" customWidth="1"/>
    <col min="4101" max="4101" width="7.140625" style="215" customWidth="1"/>
    <col min="4102" max="4102" width="7" style="215" customWidth="1"/>
    <col min="4103" max="4103" width="10" style="215" customWidth="1"/>
    <col min="4104" max="4104" width="7" style="215" customWidth="1"/>
    <col min="4105" max="4105" width="9.140625" style="215"/>
    <col min="4106" max="4106" width="8.5703125" style="215" customWidth="1"/>
    <col min="4107" max="4352" width="9.140625" style="215"/>
    <col min="4353" max="4353" width="4.140625" style="215" customWidth="1"/>
    <col min="4354" max="4354" width="5.28515625" style="215" customWidth="1"/>
    <col min="4355" max="4355" width="24.5703125" style="215" customWidth="1"/>
    <col min="4356" max="4356" width="12.28515625" style="215" customWidth="1"/>
    <col min="4357" max="4357" width="7.140625" style="215" customWidth="1"/>
    <col min="4358" max="4358" width="7" style="215" customWidth="1"/>
    <col min="4359" max="4359" width="10" style="215" customWidth="1"/>
    <col min="4360" max="4360" width="7" style="215" customWidth="1"/>
    <col min="4361" max="4361" width="9.140625" style="215"/>
    <col min="4362" max="4362" width="8.5703125" style="215" customWidth="1"/>
    <col min="4363" max="4608" width="9.140625" style="215"/>
    <col min="4609" max="4609" width="4.140625" style="215" customWidth="1"/>
    <col min="4610" max="4610" width="5.28515625" style="215" customWidth="1"/>
    <col min="4611" max="4611" width="24.5703125" style="215" customWidth="1"/>
    <col min="4612" max="4612" width="12.28515625" style="215" customWidth="1"/>
    <col min="4613" max="4613" width="7.140625" style="215" customWidth="1"/>
    <col min="4614" max="4614" width="7" style="215" customWidth="1"/>
    <col min="4615" max="4615" width="10" style="215" customWidth="1"/>
    <col min="4616" max="4616" width="7" style="215" customWidth="1"/>
    <col min="4617" max="4617" width="9.140625" style="215"/>
    <col min="4618" max="4618" width="8.5703125" style="215" customWidth="1"/>
    <col min="4619" max="4864" width="9.140625" style="215"/>
    <col min="4865" max="4865" width="4.140625" style="215" customWidth="1"/>
    <col min="4866" max="4866" width="5.28515625" style="215" customWidth="1"/>
    <col min="4867" max="4867" width="24.5703125" style="215" customWidth="1"/>
    <col min="4868" max="4868" width="12.28515625" style="215" customWidth="1"/>
    <col min="4869" max="4869" width="7.140625" style="215" customWidth="1"/>
    <col min="4870" max="4870" width="7" style="215" customWidth="1"/>
    <col min="4871" max="4871" width="10" style="215" customWidth="1"/>
    <col min="4872" max="4872" width="7" style="215" customWidth="1"/>
    <col min="4873" max="4873" width="9.140625" style="215"/>
    <col min="4874" max="4874" width="8.5703125" style="215" customWidth="1"/>
    <col min="4875" max="5120" width="9.140625" style="215"/>
    <col min="5121" max="5121" width="4.140625" style="215" customWidth="1"/>
    <col min="5122" max="5122" width="5.28515625" style="215" customWidth="1"/>
    <col min="5123" max="5123" width="24.5703125" style="215" customWidth="1"/>
    <col min="5124" max="5124" width="12.28515625" style="215" customWidth="1"/>
    <col min="5125" max="5125" width="7.140625" style="215" customWidth="1"/>
    <col min="5126" max="5126" width="7" style="215" customWidth="1"/>
    <col min="5127" max="5127" width="10" style="215" customWidth="1"/>
    <col min="5128" max="5128" width="7" style="215" customWidth="1"/>
    <col min="5129" max="5129" width="9.140625" style="215"/>
    <col min="5130" max="5130" width="8.5703125" style="215" customWidth="1"/>
    <col min="5131" max="5376" width="9.140625" style="215"/>
    <col min="5377" max="5377" width="4.140625" style="215" customWidth="1"/>
    <col min="5378" max="5378" width="5.28515625" style="215" customWidth="1"/>
    <col min="5379" max="5379" width="24.5703125" style="215" customWidth="1"/>
    <col min="5380" max="5380" width="12.28515625" style="215" customWidth="1"/>
    <col min="5381" max="5381" width="7.140625" style="215" customWidth="1"/>
    <col min="5382" max="5382" width="7" style="215" customWidth="1"/>
    <col min="5383" max="5383" width="10" style="215" customWidth="1"/>
    <col min="5384" max="5384" width="7" style="215" customWidth="1"/>
    <col min="5385" max="5385" width="9.140625" style="215"/>
    <col min="5386" max="5386" width="8.5703125" style="215" customWidth="1"/>
    <col min="5387" max="5632" width="9.140625" style="215"/>
    <col min="5633" max="5633" width="4.140625" style="215" customWidth="1"/>
    <col min="5634" max="5634" width="5.28515625" style="215" customWidth="1"/>
    <col min="5635" max="5635" width="24.5703125" style="215" customWidth="1"/>
    <col min="5636" max="5636" width="12.28515625" style="215" customWidth="1"/>
    <col min="5637" max="5637" width="7.140625" style="215" customWidth="1"/>
    <col min="5638" max="5638" width="7" style="215" customWidth="1"/>
    <col min="5639" max="5639" width="10" style="215" customWidth="1"/>
    <col min="5640" max="5640" width="7" style="215" customWidth="1"/>
    <col min="5641" max="5641" width="9.140625" style="215"/>
    <col min="5642" max="5642" width="8.5703125" style="215" customWidth="1"/>
    <col min="5643" max="5888" width="9.140625" style="215"/>
    <col min="5889" max="5889" width="4.140625" style="215" customWidth="1"/>
    <col min="5890" max="5890" width="5.28515625" style="215" customWidth="1"/>
    <col min="5891" max="5891" width="24.5703125" style="215" customWidth="1"/>
    <col min="5892" max="5892" width="12.28515625" style="215" customWidth="1"/>
    <col min="5893" max="5893" width="7.140625" style="215" customWidth="1"/>
    <col min="5894" max="5894" width="7" style="215" customWidth="1"/>
    <col min="5895" max="5895" width="10" style="215" customWidth="1"/>
    <col min="5896" max="5896" width="7" style="215" customWidth="1"/>
    <col min="5897" max="5897" width="9.140625" style="215"/>
    <col min="5898" max="5898" width="8.5703125" style="215" customWidth="1"/>
    <col min="5899" max="6144" width="9.140625" style="215"/>
    <col min="6145" max="6145" width="4.140625" style="215" customWidth="1"/>
    <col min="6146" max="6146" width="5.28515625" style="215" customWidth="1"/>
    <col min="6147" max="6147" width="24.5703125" style="215" customWidth="1"/>
    <col min="6148" max="6148" width="12.28515625" style="215" customWidth="1"/>
    <col min="6149" max="6149" width="7.140625" style="215" customWidth="1"/>
    <col min="6150" max="6150" width="7" style="215" customWidth="1"/>
    <col min="6151" max="6151" width="10" style="215" customWidth="1"/>
    <col min="6152" max="6152" width="7" style="215" customWidth="1"/>
    <col min="6153" max="6153" width="9.140625" style="215"/>
    <col min="6154" max="6154" width="8.5703125" style="215" customWidth="1"/>
    <col min="6155" max="6400" width="9.140625" style="215"/>
    <col min="6401" max="6401" width="4.140625" style="215" customWidth="1"/>
    <col min="6402" max="6402" width="5.28515625" style="215" customWidth="1"/>
    <col min="6403" max="6403" width="24.5703125" style="215" customWidth="1"/>
    <col min="6404" max="6404" width="12.28515625" style="215" customWidth="1"/>
    <col min="6405" max="6405" width="7.140625" style="215" customWidth="1"/>
    <col min="6406" max="6406" width="7" style="215" customWidth="1"/>
    <col min="6407" max="6407" width="10" style="215" customWidth="1"/>
    <col min="6408" max="6408" width="7" style="215" customWidth="1"/>
    <col min="6409" max="6409" width="9.140625" style="215"/>
    <col min="6410" max="6410" width="8.5703125" style="215" customWidth="1"/>
    <col min="6411" max="6656" width="9.140625" style="215"/>
    <col min="6657" max="6657" width="4.140625" style="215" customWidth="1"/>
    <col min="6658" max="6658" width="5.28515625" style="215" customWidth="1"/>
    <col min="6659" max="6659" width="24.5703125" style="215" customWidth="1"/>
    <col min="6660" max="6660" width="12.28515625" style="215" customWidth="1"/>
    <col min="6661" max="6661" width="7.140625" style="215" customWidth="1"/>
    <col min="6662" max="6662" width="7" style="215" customWidth="1"/>
    <col min="6663" max="6663" width="10" style="215" customWidth="1"/>
    <col min="6664" max="6664" width="7" style="215" customWidth="1"/>
    <col min="6665" max="6665" width="9.140625" style="215"/>
    <col min="6666" max="6666" width="8.5703125" style="215" customWidth="1"/>
    <col min="6667" max="6912" width="9.140625" style="215"/>
    <col min="6913" max="6913" width="4.140625" style="215" customWidth="1"/>
    <col min="6914" max="6914" width="5.28515625" style="215" customWidth="1"/>
    <col min="6915" max="6915" width="24.5703125" style="215" customWidth="1"/>
    <col min="6916" max="6916" width="12.28515625" style="215" customWidth="1"/>
    <col min="6917" max="6917" width="7.140625" style="215" customWidth="1"/>
    <col min="6918" max="6918" width="7" style="215" customWidth="1"/>
    <col min="6919" max="6919" width="10" style="215" customWidth="1"/>
    <col min="6920" max="6920" width="7" style="215" customWidth="1"/>
    <col min="6921" max="6921" width="9.140625" style="215"/>
    <col min="6922" max="6922" width="8.5703125" style="215" customWidth="1"/>
    <col min="6923" max="7168" width="9.140625" style="215"/>
    <col min="7169" max="7169" width="4.140625" style="215" customWidth="1"/>
    <col min="7170" max="7170" width="5.28515625" style="215" customWidth="1"/>
    <col min="7171" max="7171" width="24.5703125" style="215" customWidth="1"/>
    <col min="7172" max="7172" width="12.28515625" style="215" customWidth="1"/>
    <col min="7173" max="7173" width="7.140625" style="215" customWidth="1"/>
    <col min="7174" max="7174" width="7" style="215" customWidth="1"/>
    <col min="7175" max="7175" width="10" style="215" customWidth="1"/>
    <col min="7176" max="7176" width="7" style="215" customWidth="1"/>
    <col min="7177" max="7177" width="9.140625" style="215"/>
    <col min="7178" max="7178" width="8.5703125" style="215" customWidth="1"/>
    <col min="7179" max="7424" width="9.140625" style="215"/>
    <col min="7425" max="7425" width="4.140625" style="215" customWidth="1"/>
    <col min="7426" max="7426" width="5.28515625" style="215" customWidth="1"/>
    <col min="7427" max="7427" width="24.5703125" style="215" customWidth="1"/>
    <col min="7428" max="7428" width="12.28515625" style="215" customWidth="1"/>
    <col min="7429" max="7429" width="7.140625" style="215" customWidth="1"/>
    <col min="7430" max="7430" width="7" style="215" customWidth="1"/>
    <col min="7431" max="7431" width="10" style="215" customWidth="1"/>
    <col min="7432" max="7432" width="7" style="215" customWidth="1"/>
    <col min="7433" max="7433" width="9.140625" style="215"/>
    <col min="7434" max="7434" width="8.5703125" style="215" customWidth="1"/>
    <col min="7435" max="7680" width="9.140625" style="215"/>
    <col min="7681" max="7681" width="4.140625" style="215" customWidth="1"/>
    <col min="7682" max="7682" width="5.28515625" style="215" customWidth="1"/>
    <col min="7683" max="7683" width="24.5703125" style="215" customWidth="1"/>
    <col min="7684" max="7684" width="12.28515625" style="215" customWidth="1"/>
    <col min="7685" max="7685" width="7.140625" style="215" customWidth="1"/>
    <col min="7686" max="7686" width="7" style="215" customWidth="1"/>
    <col min="7687" max="7687" width="10" style="215" customWidth="1"/>
    <col min="7688" max="7688" width="7" style="215" customWidth="1"/>
    <col min="7689" max="7689" width="9.140625" style="215"/>
    <col min="7690" max="7690" width="8.5703125" style="215" customWidth="1"/>
    <col min="7691" max="7936" width="9.140625" style="215"/>
    <col min="7937" max="7937" width="4.140625" style="215" customWidth="1"/>
    <col min="7938" max="7938" width="5.28515625" style="215" customWidth="1"/>
    <col min="7939" max="7939" width="24.5703125" style="215" customWidth="1"/>
    <col min="7940" max="7940" width="12.28515625" style="215" customWidth="1"/>
    <col min="7941" max="7941" width="7.140625" style="215" customWidth="1"/>
    <col min="7942" max="7942" width="7" style="215" customWidth="1"/>
    <col min="7943" max="7943" width="10" style="215" customWidth="1"/>
    <col min="7944" max="7944" width="7" style="215" customWidth="1"/>
    <col min="7945" max="7945" width="9.140625" style="215"/>
    <col min="7946" max="7946" width="8.5703125" style="215" customWidth="1"/>
    <col min="7947" max="8192" width="9.140625" style="215"/>
    <col min="8193" max="8193" width="4.140625" style="215" customWidth="1"/>
    <col min="8194" max="8194" width="5.28515625" style="215" customWidth="1"/>
    <col min="8195" max="8195" width="24.5703125" style="215" customWidth="1"/>
    <col min="8196" max="8196" width="12.28515625" style="215" customWidth="1"/>
    <col min="8197" max="8197" width="7.140625" style="215" customWidth="1"/>
    <col min="8198" max="8198" width="7" style="215" customWidth="1"/>
    <col min="8199" max="8199" width="10" style="215" customWidth="1"/>
    <col min="8200" max="8200" width="7" style="215" customWidth="1"/>
    <col min="8201" max="8201" width="9.140625" style="215"/>
    <col min="8202" max="8202" width="8.5703125" style="215" customWidth="1"/>
    <col min="8203" max="8448" width="9.140625" style="215"/>
    <col min="8449" max="8449" width="4.140625" style="215" customWidth="1"/>
    <col min="8450" max="8450" width="5.28515625" style="215" customWidth="1"/>
    <col min="8451" max="8451" width="24.5703125" style="215" customWidth="1"/>
    <col min="8452" max="8452" width="12.28515625" style="215" customWidth="1"/>
    <col min="8453" max="8453" width="7.140625" style="215" customWidth="1"/>
    <col min="8454" max="8454" width="7" style="215" customWidth="1"/>
    <col min="8455" max="8455" width="10" style="215" customWidth="1"/>
    <col min="8456" max="8456" width="7" style="215" customWidth="1"/>
    <col min="8457" max="8457" width="9.140625" style="215"/>
    <col min="8458" max="8458" width="8.5703125" style="215" customWidth="1"/>
    <col min="8459" max="8704" width="9.140625" style="215"/>
    <col min="8705" max="8705" width="4.140625" style="215" customWidth="1"/>
    <col min="8706" max="8706" width="5.28515625" style="215" customWidth="1"/>
    <col min="8707" max="8707" width="24.5703125" style="215" customWidth="1"/>
    <col min="8708" max="8708" width="12.28515625" style="215" customWidth="1"/>
    <col min="8709" max="8709" width="7.140625" style="215" customWidth="1"/>
    <col min="8710" max="8710" width="7" style="215" customWidth="1"/>
    <col min="8711" max="8711" width="10" style="215" customWidth="1"/>
    <col min="8712" max="8712" width="7" style="215" customWidth="1"/>
    <col min="8713" max="8713" width="9.140625" style="215"/>
    <col min="8714" max="8714" width="8.5703125" style="215" customWidth="1"/>
    <col min="8715" max="8960" width="9.140625" style="215"/>
    <col min="8961" max="8961" width="4.140625" style="215" customWidth="1"/>
    <col min="8962" max="8962" width="5.28515625" style="215" customWidth="1"/>
    <col min="8963" max="8963" width="24.5703125" style="215" customWidth="1"/>
    <col min="8964" max="8964" width="12.28515625" style="215" customWidth="1"/>
    <col min="8965" max="8965" width="7.140625" style="215" customWidth="1"/>
    <col min="8966" max="8966" width="7" style="215" customWidth="1"/>
    <col min="8967" max="8967" width="10" style="215" customWidth="1"/>
    <col min="8968" max="8968" width="7" style="215" customWidth="1"/>
    <col min="8969" max="8969" width="9.140625" style="215"/>
    <col min="8970" max="8970" width="8.5703125" style="215" customWidth="1"/>
    <col min="8971" max="9216" width="9.140625" style="215"/>
    <col min="9217" max="9217" width="4.140625" style="215" customWidth="1"/>
    <col min="9218" max="9218" width="5.28515625" style="215" customWidth="1"/>
    <col min="9219" max="9219" width="24.5703125" style="215" customWidth="1"/>
    <col min="9220" max="9220" width="12.28515625" style="215" customWidth="1"/>
    <col min="9221" max="9221" width="7.140625" style="215" customWidth="1"/>
    <col min="9222" max="9222" width="7" style="215" customWidth="1"/>
    <col min="9223" max="9223" width="10" style="215" customWidth="1"/>
    <col min="9224" max="9224" width="7" style="215" customWidth="1"/>
    <col min="9225" max="9225" width="9.140625" style="215"/>
    <col min="9226" max="9226" width="8.5703125" style="215" customWidth="1"/>
    <col min="9227" max="9472" width="9.140625" style="215"/>
    <col min="9473" max="9473" width="4.140625" style="215" customWidth="1"/>
    <col min="9474" max="9474" width="5.28515625" style="215" customWidth="1"/>
    <col min="9475" max="9475" width="24.5703125" style="215" customWidth="1"/>
    <col min="9476" max="9476" width="12.28515625" style="215" customWidth="1"/>
    <col min="9477" max="9477" width="7.140625" style="215" customWidth="1"/>
    <col min="9478" max="9478" width="7" style="215" customWidth="1"/>
    <col min="9479" max="9479" width="10" style="215" customWidth="1"/>
    <col min="9480" max="9480" width="7" style="215" customWidth="1"/>
    <col min="9481" max="9481" width="9.140625" style="215"/>
    <col min="9482" max="9482" width="8.5703125" style="215" customWidth="1"/>
    <col min="9483" max="9728" width="9.140625" style="215"/>
    <col min="9729" max="9729" width="4.140625" style="215" customWidth="1"/>
    <col min="9730" max="9730" width="5.28515625" style="215" customWidth="1"/>
    <col min="9731" max="9731" width="24.5703125" style="215" customWidth="1"/>
    <col min="9732" max="9732" width="12.28515625" style="215" customWidth="1"/>
    <col min="9733" max="9733" width="7.140625" style="215" customWidth="1"/>
    <col min="9734" max="9734" width="7" style="215" customWidth="1"/>
    <col min="9735" max="9735" width="10" style="215" customWidth="1"/>
    <col min="9736" max="9736" width="7" style="215" customWidth="1"/>
    <col min="9737" max="9737" width="9.140625" style="215"/>
    <col min="9738" max="9738" width="8.5703125" style="215" customWidth="1"/>
    <col min="9739" max="9984" width="9.140625" style="215"/>
    <col min="9985" max="9985" width="4.140625" style="215" customWidth="1"/>
    <col min="9986" max="9986" width="5.28515625" style="215" customWidth="1"/>
    <col min="9987" max="9987" width="24.5703125" style="215" customWidth="1"/>
    <col min="9988" max="9988" width="12.28515625" style="215" customWidth="1"/>
    <col min="9989" max="9989" width="7.140625" style="215" customWidth="1"/>
    <col min="9990" max="9990" width="7" style="215" customWidth="1"/>
    <col min="9991" max="9991" width="10" style="215" customWidth="1"/>
    <col min="9992" max="9992" width="7" style="215" customWidth="1"/>
    <col min="9993" max="9993" width="9.140625" style="215"/>
    <col min="9994" max="9994" width="8.5703125" style="215" customWidth="1"/>
    <col min="9995" max="10240" width="9.140625" style="215"/>
    <col min="10241" max="10241" width="4.140625" style="215" customWidth="1"/>
    <col min="10242" max="10242" width="5.28515625" style="215" customWidth="1"/>
    <col min="10243" max="10243" width="24.5703125" style="215" customWidth="1"/>
    <col min="10244" max="10244" width="12.28515625" style="215" customWidth="1"/>
    <col min="10245" max="10245" width="7.140625" style="215" customWidth="1"/>
    <col min="10246" max="10246" width="7" style="215" customWidth="1"/>
    <col min="10247" max="10247" width="10" style="215" customWidth="1"/>
    <col min="10248" max="10248" width="7" style="215" customWidth="1"/>
    <col min="10249" max="10249" width="9.140625" style="215"/>
    <col min="10250" max="10250" width="8.5703125" style="215" customWidth="1"/>
    <col min="10251" max="10496" width="9.140625" style="215"/>
    <col min="10497" max="10497" width="4.140625" style="215" customWidth="1"/>
    <col min="10498" max="10498" width="5.28515625" style="215" customWidth="1"/>
    <col min="10499" max="10499" width="24.5703125" style="215" customWidth="1"/>
    <col min="10500" max="10500" width="12.28515625" style="215" customWidth="1"/>
    <col min="10501" max="10501" width="7.140625" style="215" customWidth="1"/>
    <col min="10502" max="10502" width="7" style="215" customWidth="1"/>
    <col min="10503" max="10503" width="10" style="215" customWidth="1"/>
    <col min="10504" max="10504" width="7" style="215" customWidth="1"/>
    <col min="10505" max="10505" width="9.140625" style="215"/>
    <col min="10506" max="10506" width="8.5703125" style="215" customWidth="1"/>
    <col min="10507" max="10752" width="9.140625" style="215"/>
    <col min="10753" max="10753" width="4.140625" style="215" customWidth="1"/>
    <col min="10754" max="10754" width="5.28515625" style="215" customWidth="1"/>
    <col min="10755" max="10755" width="24.5703125" style="215" customWidth="1"/>
    <col min="10756" max="10756" width="12.28515625" style="215" customWidth="1"/>
    <col min="10757" max="10757" width="7.140625" style="215" customWidth="1"/>
    <col min="10758" max="10758" width="7" style="215" customWidth="1"/>
    <col min="10759" max="10759" width="10" style="215" customWidth="1"/>
    <col min="10760" max="10760" width="7" style="215" customWidth="1"/>
    <col min="10761" max="10761" width="9.140625" style="215"/>
    <col min="10762" max="10762" width="8.5703125" style="215" customWidth="1"/>
    <col min="10763" max="11008" width="9.140625" style="215"/>
    <col min="11009" max="11009" width="4.140625" style="215" customWidth="1"/>
    <col min="11010" max="11010" width="5.28515625" style="215" customWidth="1"/>
    <col min="11011" max="11011" width="24.5703125" style="215" customWidth="1"/>
    <col min="11012" max="11012" width="12.28515625" style="215" customWidth="1"/>
    <col min="11013" max="11013" width="7.140625" style="215" customWidth="1"/>
    <col min="11014" max="11014" width="7" style="215" customWidth="1"/>
    <col min="11015" max="11015" width="10" style="215" customWidth="1"/>
    <col min="11016" max="11016" width="7" style="215" customWidth="1"/>
    <col min="11017" max="11017" width="9.140625" style="215"/>
    <col min="11018" max="11018" width="8.5703125" style="215" customWidth="1"/>
    <col min="11019" max="11264" width="9.140625" style="215"/>
    <col min="11265" max="11265" width="4.140625" style="215" customWidth="1"/>
    <col min="11266" max="11266" width="5.28515625" style="215" customWidth="1"/>
    <col min="11267" max="11267" width="24.5703125" style="215" customWidth="1"/>
    <col min="11268" max="11268" width="12.28515625" style="215" customWidth="1"/>
    <col min="11269" max="11269" width="7.140625" style="215" customWidth="1"/>
    <col min="11270" max="11270" width="7" style="215" customWidth="1"/>
    <col min="11271" max="11271" width="10" style="215" customWidth="1"/>
    <col min="11272" max="11272" width="7" style="215" customWidth="1"/>
    <col min="11273" max="11273" width="9.140625" style="215"/>
    <col min="11274" max="11274" width="8.5703125" style="215" customWidth="1"/>
    <col min="11275" max="11520" width="9.140625" style="215"/>
    <col min="11521" max="11521" width="4.140625" style="215" customWidth="1"/>
    <col min="11522" max="11522" width="5.28515625" style="215" customWidth="1"/>
    <col min="11523" max="11523" width="24.5703125" style="215" customWidth="1"/>
    <col min="11524" max="11524" width="12.28515625" style="215" customWidth="1"/>
    <col min="11525" max="11525" width="7.140625" style="215" customWidth="1"/>
    <col min="11526" max="11526" width="7" style="215" customWidth="1"/>
    <col min="11527" max="11527" width="10" style="215" customWidth="1"/>
    <col min="11528" max="11528" width="7" style="215" customWidth="1"/>
    <col min="11529" max="11529" width="9.140625" style="215"/>
    <col min="11530" max="11530" width="8.5703125" style="215" customWidth="1"/>
    <col min="11531" max="11776" width="9.140625" style="215"/>
    <col min="11777" max="11777" width="4.140625" style="215" customWidth="1"/>
    <col min="11778" max="11778" width="5.28515625" style="215" customWidth="1"/>
    <col min="11779" max="11779" width="24.5703125" style="215" customWidth="1"/>
    <col min="11780" max="11780" width="12.28515625" style="215" customWidth="1"/>
    <col min="11781" max="11781" width="7.140625" style="215" customWidth="1"/>
    <col min="11782" max="11782" width="7" style="215" customWidth="1"/>
    <col min="11783" max="11783" width="10" style="215" customWidth="1"/>
    <col min="11784" max="11784" width="7" style="215" customWidth="1"/>
    <col min="11785" max="11785" width="9.140625" style="215"/>
    <col min="11786" max="11786" width="8.5703125" style="215" customWidth="1"/>
    <col min="11787" max="12032" width="9.140625" style="215"/>
    <col min="12033" max="12033" width="4.140625" style="215" customWidth="1"/>
    <col min="12034" max="12034" width="5.28515625" style="215" customWidth="1"/>
    <col min="12035" max="12035" width="24.5703125" style="215" customWidth="1"/>
    <col min="12036" max="12036" width="12.28515625" style="215" customWidth="1"/>
    <col min="12037" max="12037" width="7.140625" style="215" customWidth="1"/>
    <col min="12038" max="12038" width="7" style="215" customWidth="1"/>
    <col min="12039" max="12039" width="10" style="215" customWidth="1"/>
    <col min="12040" max="12040" width="7" style="215" customWidth="1"/>
    <col min="12041" max="12041" width="9.140625" style="215"/>
    <col min="12042" max="12042" width="8.5703125" style="215" customWidth="1"/>
    <col min="12043" max="12288" width="9.140625" style="215"/>
    <col min="12289" max="12289" width="4.140625" style="215" customWidth="1"/>
    <col min="12290" max="12290" width="5.28515625" style="215" customWidth="1"/>
    <col min="12291" max="12291" width="24.5703125" style="215" customWidth="1"/>
    <col min="12292" max="12292" width="12.28515625" style="215" customWidth="1"/>
    <col min="12293" max="12293" width="7.140625" style="215" customWidth="1"/>
    <col min="12294" max="12294" width="7" style="215" customWidth="1"/>
    <col min="12295" max="12295" width="10" style="215" customWidth="1"/>
    <col min="12296" max="12296" width="7" style="215" customWidth="1"/>
    <col min="12297" max="12297" width="9.140625" style="215"/>
    <col min="12298" max="12298" width="8.5703125" style="215" customWidth="1"/>
    <col min="12299" max="12544" width="9.140625" style="215"/>
    <col min="12545" max="12545" width="4.140625" style="215" customWidth="1"/>
    <col min="12546" max="12546" width="5.28515625" style="215" customWidth="1"/>
    <col min="12547" max="12547" width="24.5703125" style="215" customWidth="1"/>
    <col min="12548" max="12548" width="12.28515625" style="215" customWidth="1"/>
    <col min="12549" max="12549" width="7.140625" style="215" customWidth="1"/>
    <col min="12550" max="12550" width="7" style="215" customWidth="1"/>
    <col min="12551" max="12551" width="10" style="215" customWidth="1"/>
    <col min="12552" max="12552" width="7" style="215" customWidth="1"/>
    <col min="12553" max="12553" width="9.140625" style="215"/>
    <col min="12554" max="12554" width="8.5703125" style="215" customWidth="1"/>
    <col min="12555" max="12800" width="9.140625" style="215"/>
    <col min="12801" max="12801" width="4.140625" style="215" customWidth="1"/>
    <col min="12802" max="12802" width="5.28515625" style="215" customWidth="1"/>
    <col min="12803" max="12803" width="24.5703125" style="215" customWidth="1"/>
    <col min="12804" max="12804" width="12.28515625" style="215" customWidth="1"/>
    <col min="12805" max="12805" width="7.140625" style="215" customWidth="1"/>
    <col min="12806" max="12806" width="7" style="215" customWidth="1"/>
    <col min="12807" max="12807" width="10" style="215" customWidth="1"/>
    <col min="12808" max="12808" width="7" style="215" customWidth="1"/>
    <col min="12809" max="12809" width="9.140625" style="215"/>
    <col min="12810" max="12810" width="8.5703125" style="215" customWidth="1"/>
    <col min="12811" max="13056" width="9.140625" style="215"/>
    <col min="13057" max="13057" width="4.140625" style="215" customWidth="1"/>
    <col min="13058" max="13058" width="5.28515625" style="215" customWidth="1"/>
    <col min="13059" max="13059" width="24.5703125" style="215" customWidth="1"/>
    <col min="13060" max="13060" width="12.28515625" style="215" customWidth="1"/>
    <col min="13061" max="13061" width="7.140625" style="215" customWidth="1"/>
    <col min="13062" max="13062" width="7" style="215" customWidth="1"/>
    <col min="13063" max="13063" width="10" style="215" customWidth="1"/>
    <col min="13064" max="13064" width="7" style="215" customWidth="1"/>
    <col min="13065" max="13065" width="9.140625" style="215"/>
    <col min="13066" max="13066" width="8.5703125" style="215" customWidth="1"/>
    <col min="13067" max="13312" width="9.140625" style="215"/>
    <col min="13313" max="13313" width="4.140625" style="215" customWidth="1"/>
    <col min="13314" max="13314" width="5.28515625" style="215" customWidth="1"/>
    <col min="13315" max="13315" width="24.5703125" style="215" customWidth="1"/>
    <col min="13316" max="13316" width="12.28515625" style="215" customWidth="1"/>
    <col min="13317" max="13317" width="7.140625" style="215" customWidth="1"/>
    <col min="13318" max="13318" width="7" style="215" customWidth="1"/>
    <col min="13319" max="13319" width="10" style="215" customWidth="1"/>
    <col min="13320" max="13320" width="7" style="215" customWidth="1"/>
    <col min="13321" max="13321" width="9.140625" style="215"/>
    <col min="13322" max="13322" width="8.5703125" style="215" customWidth="1"/>
    <col min="13323" max="13568" width="9.140625" style="215"/>
    <col min="13569" max="13569" width="4.140625" style="215" customWidth="1"/>
    <col min="13570" max="13570" width="5.28515625" style="215" customWidth="1"/>
    <col min="13571" max="13571" width="24.5703125" style="215" customWidth="1"/>
    <col min="13572" max="13572" width="12.28515625" style="215" customWidth="1"/>
    <col min="13573" max="13573" width="7.140625" style="215" customWidth="1"/>
    <col min="13574" max="13574" width="7" style="215" customWidth="1"/>
    <col min="13575" max="13575" width="10" style="215" customWidth="1"/>
    <col min="13576" max="13576" width="7" style="215" customWidth="1"/>
    <col min="13577" max="13577" width="9.140625" style="215"/>
    <col min="13578" max="13578" width="8.5703125" style="215" customWidth="1"/>
    <col min="13579" max="13824" width="9.140625" style="215"/>
    <col min="13825" max="13825" width="4.140625" style="215" customWidth="1"/>
    <col min="13826" max="13826" width="5.28515625" style="215" customWidth="1"/>
    <col min="13827" max="13827" width="24.5703125" style="215" customWidth="1"/>
    <col min="13828" max="13828" width="12.28515625" style="215" customWidth="1"/>
    <col min="13829" max="13829" width="7.140625" style="215" customWidth="1"/>
    <col min="13830" max="13830" width="7" style="215" customWidth="1"/>
    <col min="13831" max="13831" width="10" style="215" customWidth="1"/>
    <col min="13832" max="13832" width="7" style="215" customWidth="1"/>
    <col min="13833" max="13833" width="9.140625" style="215"/>
    <col min="13834" max="13834" width="8.5703125" style="215" customWidth="1"/>
    <col min="13835" max="14080" width="9.140625" style="215"/>
    <col min="14081" max="14081" width="4.140625" style="215" customWidth="1"/>
    <col min="14082" max="14082" width="5.28515625" style="215" customWidth="1"/>
    <col min="14083" max="14083" width="24.5703125" style="215" customWidth="1"/>
    <col min="14084" max="14084" width="12.28515625" style="215" customWidth="1"/>
    <col min="14085" max="14085" width="7.140625" style="215" customWidth="1"/>
    <col min="14086" max="14086" width="7" style="215" customWidth="1"/>
    <col min="14087" max="14087" width="10" style="215" customWidth="1"/>
    <col min="14088" max="14088" width="7" style="215" customWidth="1"/>
    <col min="14089" max="14089" width="9.140625" style="215"/>
    <col min="14090" max="14090" width="8.5703125" style="215" customWidth="1"/>
    <col min="14091" max="14336" width="9.140625" style="215"/>
    <col min="14337" max="14337" width="4.140625" style="215" customWidth="1"/>
    <col min="14338" max="14338" width="5.28515625" style="215" customWidth="1"/>
    <col min="14339" max="14339" width="24.5703125" style="215" customWidth="1"/>
    <col min="14340" max="14340" width="12.28515625" style="215" customWidth="1"/>
    <col min="14341" max="14341" width="7.140625" style="215" customWidth="1"/>
    <col min="14342" max="14342" width="7" style="215" customWidth="1"/>
    <col min="14343" max="14343" width="10" style="215" customWidth="1"/>
    <col min="14344" max="14344" width="7" style="215" customWidth="1"/>
    <col min="14345" max="14345" width="9.140625" style="215"/>
    <col min="14346" max="14346" width="8.5703125" style="215" customWidth="1"/>
    <col min="14347" max="14592" width="9.140625" style="215"/>
    <col min="14593" max="14593" width="4.140625" style="215" customWidth="1"/>
    <col min="14594" max="14594" width="5.28515625" style="215" customWidth="1"/>
    <col min="14595" max="14595" width="24.5703125" style="215" customWidth="1"/>
    <col min="14596" max="14596" width="12.28515625" style="215" customWidth="1"/>
    <col min="14597" max="14597" width="7.140625" style="215" customWidth="1"/>
    <col min="14598" max="14598" width="7" style="215" customWidth="1"/>
    <col min="14599" max="14599" width="10" style="215" customWidth="1"/>
    <col min="14600" max="14600" width="7" style="215" customWidth="1"/>
    <col min="14601" max="14601" width="9.140625" style="215"/>
    <col min="14602" max="14602" width="8.5703125" style="215" customWidth="1"/>
    <col min="14603" max="14848" width="9.140625" style="215"/>
    <col min="14849" max="14849" width="4.140625" style="215" customWidth="1"/>
    <col min="14850" max="14850" width="5.28515625" style="215" customWidth="1"/>
    <col min="14851" max="14851" width="24.5703125" style="215" customWidth="1"/>
    <col min="14852" max="14852" width="12.28515625" style="215" customWidth="1"/>
    <col min="14853" max="14853" width="7.140625" style="215" customWidth="1"/>
    <col min="14854" max="14854" width="7" style="215" customWidth="1"/>
    <col min="14855" max="14855" width="10" style="215" customWidth="1"/>
    <col min="14856" max="14856" width="7" style="215" customWidth="1"/>
    <col min="14857" max="14857" width="9.140625" style="215"/>
    <col min="14858" max="14858" width="8.5703125" style="215" customWidth="1"/>
    <col min="14859" max="15104" width="9.140625" style="215"/>
    <col min="15105" max="15105" width="4.140625" style="215" customWidth="1"/>
    <col min="15106" max="15106" width="5.28515625" style="215" customWidth="1"/>
    <col min="15107" max="15107" width="24.5703125" style="215" customWidth="1"/>
    <col min="15108" max="15108" width="12.28515625" style="215" customWidth="1"/>
    <col min="15109" max="15109" width="7.140625" style="215" customWidth="1"/>
    <col min="15110" max="15110" width="7" style="215" customWidth="1"/>
    <col min="15111" max="15111" width="10" style="215" customWidth="1"/>
    <col min="15112" max="15112" width="7" style="215" customWidth="1"/>
    <col min="15113" max="15113" width="9.140625" style="215"/>
    <col min="15114" max="15114" width="8.5703125" style="215" customWidth="1"/>
    <col min="15115" max="15360" width="9.140625" style="215"/>
    <col min="15361" max="15361" width="4.140625" style="215" customWidth="1"/>
    <col min="15362" max="15362" width="5.28515625" style="215" customWidth="1"/>
    <col min="15363" max="15363" width="24.5703125" style="215" customWidth="1"/>
    <col min="15364" max="15364" width="12.28515625" style="215" customWidth="1"/>
    <col min="15365" max="15365" width="7.140625" style="215" customWidth="1"/>
    <col min="15366" max="15366" width="7" style="215" customWidth="1"/>
    <col min="15367" max="15367" width="10" style="215" customWidth="1"/>
    <col min="15368" max="15368" width="7" style="215" customWidth="1"/>
    <col min="15369" max="15369" width="9.140625" style="215"/>
    <col min="15370" max="15370" width="8.5703125" style="215" customWidth="1"/>
    <col min="15371" max="15616" width="9.140625" style="215"/>
    <col min="15617" max="15617" width="4.140625" style="215" customWidth="1"/>
    <col min="15618" max="15618" width="5.28515625" style="215" customWidth="1"/>
    <col min="15619" max="15619" width="24.5703125" style="215" customWidth="1"/>
    <col min="15620" max="15620" width="12.28515625" style="215" customWidth="1"/>
    <col min="15621" max="15621" width="7.140625" style="215" customWidth="1"/>
    <col min="15622" max="15622" width="7" style="215" customWidth="1"/>
    <col min="15623" max="15623" width="10" style="215" customWidth="1"/>
    <col min="15624" max="15624" width="7" style="215" customWidth="1"/>
    <col min="15625" max="15625" width="9.140625" style="215"/>
    <col min="15626" max="15626" width="8.5703125" style="215" customWidth="1"/>
    <col min="15627" max="15872" width="9.140625" style="215"/>
    <col min="15873" max="15873" width="4.140625" style="215" customWidth="1"/>
    <col min="15874" max="15874" width="5.28515625" style="215" customWidth="1"/>
    <col min="15875" max="15875" width="24.5703125" style="215" customWidth="1"/>
    <col min="15876" max="15876" width="12.28515625" style="215" customWidth="1"/>
    <col min="15877" max="15877" width="7.140625" style="215" customWidth="1"/>
    <col min="15878" max="15878" width="7" style="215" customWidth="1"/>
    <col min="15879" max="15879" width="10" style="215" customWidth="1"/>
    <col min="15880" max="15880" width="7" style="215" customWidth="1"/>
    <col min="15881" max="15881" width="9.140625" style="215"/>
    <col min="15882" max="15882" width="8.5703125" style="215" customWidth="1"/>
    <col min="15883" max="16128" width="9.140625" style="215"/>
    <col min="16129" max="16129" width="4.140625" style="215" customWidth="1"/>
    <col min="16130" max="16130" width="5.28515625" style="215" customWidth="1"/>
    <col min="16131" max="16131" width="24.5703125" style="215" customWidth="1"/>
    <col min="16132" max="16132" width="12.28515625" style="215" customWidth="1"/>
    <col min="16133" max="16133" width="7.140625" style="215" customWidth="1"/>
    <col min="16134" max="16134" width="7" style="215" customWidth="1"/>
    <col min="16135" max="16135" width="10" style="215" customWidth="1"/>
    <col min="16136" max="16136" width="7" style="215" customWidth="1"/>
    <col min="16137" max="16137" width="9.140625" style="215"/>
    <col min="16138" max="16138" width="8.5703125" style="215" customWidth="1"/>
    <col min="16139" max="16384" width="9.140625" style="215"/>
  </cols>
  <sheetData>
    <row r="1" spans="1:10" ht="13.5" thickBot="1" x14ac:dyDescent="0.25"/>
    <row r="2" spans="1:10" ht="20.100000000000001" customHeight="1" x14ac:dyDescent="0.25">
      <c r="A2" s="210"/>
      <c r="B2" s="87" t="s">
        <v>46</v>
      </c>
      <c r="C2" s="211"/>
      <c r="D2" s="211" t="s">
        <v>61</v>
      </c>
      <c r="E2" s="212"/>
      <c r="F2" s="213"/>
      <c r="G2" s="214"/>
      <c r="H2" s="214"/>
      <c r="I2" s="161"/>
      <c r="J2" s="161"/>
    </row>
    <row r="3" spans="1:10" ht="20.100000000000001" customHeight="1" x14ac:dyDescent="0.25">
      <c r="A3" s="210"/>
      <c r="B3" s="88" t="s">
        <v>47</v>
      </c>
      <c r="C3" s="161"/>
      <c r="D3" s="161" t="s">
        <v>53</v>
      </c>
      <c r="E3" s="216"/>
      <c r="F3" s="213"/>
      <c r="G3" s="214"/>
      <c r="H3" s="214"/>
      <c r="I3" s="161"/>
      <c r="J3" s="161"/>
    </row>
    <row r="4" spans="1:10" ht="20.100000000000001" customHeight="1" thickBot="1" x14ac:dyDescent="0.3">
      <c r="A4" s="210"/>
      <c r="B4" s="89" t="s">
        <v>48</v>
      </c>
      <c r="C4" s="217" t="s">
        <v>130</v>
      </c>
      <c r="D4" s="217"/>
      <c r="E4" s="218"/>
      <c r="F4" s="213"/>
      <c r="G4" s="214"/>
      <c r="H4" s="214"/>
      <c r="I4" s="161"/>
      <c r="J4" s="161"/>
    </row>
    <row r="5" spans="1:10" ht="20.100000000000001" customHeight="1" x14ac:dyDescent="0.25">
      <c r="A5" s="219"/>
      <c r="B5" s="220"/>
      <c r="C5" s="220"/>
      <c r="D5" s="220"/>
      <c r="E5" s="220"/>
      <c r="F5" s="219"/>
      <c r="G5" s="219"/>
      <c r="H5" s="219"/>
      <c r="I5" s="161"/>
      <c r="J5" s="161"/>
    </row>
    <row r="6" spans="1:10" ht="20.100000000000001" customHeight="1" x14ac:dyDescent="0.2">
      <c r="A6" s="81"/>
      <c r="B6" s="81" t="s">
        <v>7</v>
      </c>
      <c r="C6" s="81" t="s">
        <v>24</v>
      </c>
      <c r="D6" s="81" t="s">
        <v>8</v>
      </c>
      <c r="E6" s="81" t="s">
        <v>9</v>
      </c>
      <c r="F6" s="81" t="s">
        <v>10</v>
      </c>
      <c r="G6" s="81" t="s">
        <v>11</v>
      </c>
      <c r="H6" s="81" t="s">
        <v>12</v>
      </c>
      <c r="I6" s="82"/>
      <c r="J6" s="83"/>
    </row>
    <row r="7" spans="1:10" ht="20.100000000000001" customHeight="1" x14ac:dyDescent="0.25">
      <c r="A7" s="84">
        <v>1</v>
      </c>
      <c r="B7" s="183">
        <f>Osallistujat!A9</f>
        <v>983</v>
      </c>
      <c r="C7" s="81" t="str">
        <f>Osallistujat!B9</f>
        <v>Arino Ilkka</v>
      </c>
      <c r="D7" s="81" t="str">
        <f>Osallistujat!C9</f>
        <v>HUT</v>
      </c>
      <c r="E7" s="183">
        <v>3</v>
      </c>
      <c r="F7" s="192" t="s">
        <v>226</v>
      </c>
      <c r="G7" s="192" t="s">
        <v>227</v>
      </c>
      <c r="H7" s="184" t="s">
        <v>207</v>
      </c>
      <c r="I7" s="82"/>
      <c r="J7" s="83"/>
    </row>
    <row r="8" spans="1:10" ht="20.100000000000001" customHeight="1" x14ac:dyDescent="0.25">
      <c r="A8" s="84">
        <v>2</v>
      </c>
      <c r="B8" s="183">
        <f>Osallistujat!A38</f>
        <v>959</v>
      </c>
      <c r="C8" s="81" t="str">
        <f>Osallistujat!B38</f>
        <v>Gharzouzi Elias</v>
      </c>
      <c r="D8" s="81" t="str">
        <f>Osallistujat!C38</f>
        <v>PTS-60</v>
      </c>
      <c r="E8" s="183">
        <v>2</v>
      </c>
      <c r="F8" s="192" t="s">
        <v>228</v>
      </c>
      <c r="G8" s="192" t="s">
        <v>229</v>
      </c>
      <c r="H8" s="184" t="s">
        <v>201</v>
      </c>
      <c r="I8" s="82"/>
      <c r="J8" s="83"/>
    </row>
    <row r="9" spans="1:10" ht="20.100000000000001" customHeight="1" x14ac:dyDescent="0.25">
      <c r="A9" s="84">
        <v>3</v>
      </c>
      <c r="B9" s="192">
        <f>Osallistujat!A16</f>
        <v>891</v>
      </c>
      <c r="C9" s="81" t="str">
        <f>Osallistujat!B16</f>
        <v>Ojansuu Juha</v>
      </c>
      <c r="D9" s="81" t="str">
        <f>Osallistujat!C16</f>
        <v>MBF</v>
      </c>
      <c r="E9" s="183">
        <v>4</v>
      </c>
      <c r="F9" s="192" t="s">
        <v>230</v>
      </c>
      <c r="G9" s="192" t="s">
        <v>231</v>
      </c>
      <c r="H9" s="184" t="s">
        <v>204</v>
      </c>
      <c r="I9" s="82"/>
      <c r="J9" s="83"/>
    </row>
    <row r="10" spans="1:10" ht="20.100000000000001" customHeight="1" x14ac:dyDescent="0.25">
      <c r="A10" s="84">
        <v>4</v>
      </c>
      <c r="B10" s="192">
        <f>Osallistujat!A19</f>
        <v>800</v>
      </c>
      <c r="C10" s="81" t="str">
        <f>Osallistujat!B19</f>
        <v>Yli-Kortesniemi Konsta</v>
      </c>
      <c r="D10" s="81" t="str">
        <f>Osallistujat!C19</f>
        <v>PeTo</v>
      </c>
      <c r="E10" s="183">
        <v>0</v>
      </c>
      <c r="F10" s="192" t="s">
        <v>232</v>
      </c>
      <c r="G10" s="192" t="s">
        <v>233</v>
      </c>
      <c r="H10" s="184" t="s">
        <v>234</v>
      </c>
      <c r="I10" s="82"/>
      <c r="J10" s="83"/>
    </row>
    <row r="11" spans="1:10" ht="20.100000000000001" customHeight="1" x14ac:dyDescent="0.25">
      <c r="A11" s="84">
        <v>5</v>
      </c>
      <c r="B11" s="192">
        <f>Osallistujat!A4</f>
        <v>743</v>
      </c>
      <c r="C11" s="81" t="str">
        <f>Osallistujat!B4</f>
        <v>Grönlund Hannu</v>
      </c>
      <c r="D11" s="81" t="str">
        <f>Osallistujat!C4</f>
        <v>Atlas</v>
      </c>
      <c r="E11" s="192">
        <v>1</v>
      </c>
      <c r="F11" s="192" t="s">
        <v>235</v>
      </c>
      <c r="G11" s="192" t="s">
        <v>236</v>
      </c>
      <c r="H11" s="193" t="s">
        <v>210</v>
      </c>
      <c r="I11" s="82"/>
      <c r="J11" s="83"/>
    </row>
    <row r="12" spans="1:10" ht="20.100000000000001" customHeight="1" x14ac:dyDescent="0.2">
      <c r="A12" s="85"/>
      <c r="B12" s="85"/>
      <c r="C12" s="162"/>
      <c r="D12" s="162"/>
      <c r="E12" s="162"/>
      <c r="F12" s="162"/>
      <c r="G12" s="162"/>
      <c r="H12" s="162"/>
      <c r="I12" s="221"/>
      <c r="J12" s="221"/>
    </row>
    <row r="13" spans="1:10" ht="20.100000000000001" customHeight="1" x14ac:dyDescent="0.2">
      <c r="A13" s="83"/>
      <c r="B13" s="86"/>
      <c r="C13" s="81"/>
      <c r="D13" s="81" t="s">
        <v>13</v>
      </c>
      <c r="E13" s="81" t="s">
        <v>14</v>
      </c>
      <c r="F13" s="81" t="s">
        <v>15</v>
      </c>
      <c r="G13" s="81" t="s">
        <v>16</v>
      </c>
      <c r="H13" s="81" t="s">
        <v>17</v>
      </c>
      <c r="I13" s="81" t="s">
        <v>18</v>
      </c>
      <c r="J13" s="81" t="s">
        <v>19</v>
      </c>
    </row>
    <row r="14" spans="1:10" ht="20.100000000000001" customHeight="1" x14ac:dyDescent="0.25">
      <c r="A14" s="83"/>
      <c r="B14" s="86"/>
      <c r="C14" s="81" t="s">
        <v>131</v>
      </c>
      <c r="D14" s="192" t="s">
        <v>223</v>
      </c>
      <c r="E14" s="192" t="s">
        <v>224</v>
      </c>
      <c r="F14" s="192" t="s">
        <v>223</v>
      </c>
      <c r="G14" s="192"/>
      <c r="H14" s="192"/>
      <c r="I14" s="193" t="s">
        <v>194</v>
      </c>
      <c r="J14" s="84" t="s">
        <v>31</v>
      </c>
    </row>
    <row r="15" spans="1:10" ht="20.100000000000001" customHeight="1" x14ac:dyDescent="0.25">
      <c r="A15" s="83"/>
      <c r="B15" s="86"/>
      <c r="C15" s="81" t="s">
        <v>132</v>
      </c>
      <c r="D15" s="192" t="s">
        <v>225</v>
      </c>
      <c r="E15" s="192" t="s">
        <v>192</v>
      </c>
      <c r="F15" s="192" t="s">
        <v>192</v>
      </c>
      <c r="G15" s="192"/>
      <c r="H15" s="192"/>
      <c r="I15" s="193" t="s">
        <v>194</v>
      </c>
      <c r="J15" s="84" t="s">
        <v>31</v>
      </c>
    </row>
    <row r="16" spans="1:10" ht="20.100000000000001" customHeight="1" x14ac:dyDescent="0.25">
      <c r="A16" s="83"/>
      <c r="B16" s="86"/>
      <c r="C16" s="81" t="s">
        <v>133</v>
      </c>
      <c r="D16" s="192" t="s">
        <v>192</v>
      </c>
      <c r="E16" s="192" t="s">
        <v>212</v>
      </c>
      <c r="F16" s="192" t="s">
        <v>215</v>
      </c>
      <c r="G16" s="192"/>
      <c r="H16" s="192"/>
      <c r="I16" s="193" t="s">
        <v>194</v>
      </c>
      <c r="J16" s="84" t="s">
        <v>31</v>
      </c>
    </row>
    <row r="17" spans="1:12" ht="20.100000000000001" customHeight="1" x14ac:dyDescent="0.25">
      <c r="A17" s="83"/>
      <c r="B17" s="86"/>
      <c r="C17" s="81" t="s">
        <v>134</v>
      </c>
      <c r="D17" s="192" t="s">
        <v>225</v>
      </c>
      <c r="E17" s="192" t="s">
        <v>212</v>
      </c>
      <c r="F17" s="192" t="s">
        <v>197</v>
      </c>
      <c r="G17" s="192"/>
      <c r="H17" s="192"/>
      <c r="I17" s="193" t="s">
        <v>194</v>
      </c>
      <c r="J17" s="84" t="s">
        <v>31</v>
      </c>
    </row>
    <row r="18" spans="1:12" ht="20.100000000000001" customHeight="1" x14ac:dyDescent="0.25">
      <c r="A18" s="83"/>
      <c r="B18" s="86"/>
      <c r="C18" s="81" t="s">
        <v>135</v>
      </c>
      <c r="D18" s="192" t="s">
        <v>192</v>
      </c>
      <c r="E18" s="192" t="s">
        <v>226</v>
      </c>
      <c r="F18" s="192" t="s">
        <v>197</v>
      </c>
      <c r="G18" s="192"/>
      <c r="H18" s="192"/>
      <c r="I18" s="193" t="s">
        <v>194</v>
      </c>
      <c r="J18" s="84" t="s">
        <v>31</v>
      </c>
    </row>
    <row r="19" spans="1:12" ht="20.100000000000001" customHeight="1" x14ac:dyDescent="0.25">
      <c r="A19" s="83"/>
      <c r="B19" s="86"/>
      <c r="C19" s="81" t="s">
        <v>136</v>
      </c>
      <c r="D19" s="192" t="s">
        <v>191</v>
      </c>
      <c r="E19" s="192" t="s">
        <v>186</v>
      </c>
      <c r="F19" s="192" t="s">
        <v>188</v>
      </c>
      <c r="G19" s="192" t="s">
        <v>185</v>
      </c>
      <c r="H19" s="192" t="s">
        <v>185</v>
      </c>
      <c r="I19" s="193" t="s">
        <v>21</v>
      </c>
      <c r="J19" s="84" t="s">
        <v>31</v>
      </c>
    </row>
    <row r="20" spans="1:12" ht="20.100000000000001" customHeight="1" x14ac:dyDescent="0.25">
      <c r="A20" s="83"/>
      <c r="B20" s="86"/>
      <c r="C20" s="81" t="s">
        <v>137</v>
      </c>
      <c r="D20" s="192" t="s">
        <v>188</v>
      </c>
      <c r="E20" s="192" t="s">
        <v>195</v>
      </c>
      <c r="F20" s="192" t="s">
        <v>195</v>
      </c>
      <c r="G20" s="192"/>
      <c r="H20" s="192"/>
      <c r="I20" s="193" t="s">
        <v>87</v>
      </c>
      <c r="J20" s="84" t="s">
        <v>31</v>
      </c>
    </row>
    <row r="21" spans="1:12" ht="20.100000000000001" customHeight="1" x14ac:dyDescent="0.25">
      <c r="A21" s="83"/>
      <c r="B21" s="86"/>
      <c r="C21" s="81" t="s">
        <v>138</v>
      </c>
      <c r="D21" s="192" t="s">
        <v>213</v>
      </c>
      <c r="E21" s="192" t="s">
        <v>184</v>
      </c>
      <c r="F21" s="192" t="s">
        <v>187</v>
      </c>
      <c r="G21" s="192" t="s">
        <v>214</v>
      </c>
      <c r="H21" s="192"/>
      <c r="I21" s="193" t="s">
        <v>20</v>
      </c>
      <c r="J21" s="84" t="s">
        <v>31</v>
      </c>
    </row>
    <row r="22" spans="1:12" ht="20.100000000000001" customHeight="1" x14ac:dyDescent="0.25">
      <c r="A22" s="83"/>
      <c r="B22" s="86"/>
      <c r="C22" s="81" t="s">
        <v>139</v>
      </c>
      <c r="D22" s="192" t="s">
        <v>186</v>
      </c>
      <c r="E22" s="192" t="s">
        <v>223</v>
      </c>
      <c r="F22" s="192" t="s">
        <v>197</v>
      </c>
      <c r="G22" s="192"/>
      <c r="H22" s="192"/>
      <c r="I22" s="193" t="s">
        <v>194</v>
      </c>
      <c r="J22" s="84" t="s">
        <v>31</v>
      </c>
    </row>
    <row r="23" spans="1:12" ht="20.100000000000001" customHeight="1" x14ac:dyDescent="0.25">
      <c r="A23" s="83"/>
      <c r="B23" s="86"/>
      <c r="C23" s="81" t="s">
        <v>140</v>
      </c>
      <c r="D23" s="192" t="s">
        <v>190</v>
      </c>
      <c r="E23" s="192" t="s">
        <v>192</v>
      </c>
      <c r="F23" s="192" t="s">
        <v>186</v>
      </c>
      <c r="G23" s="192" t="s">
        <v>197</v>
      </c>
      <c r="H23" s="192"/>
      <c r="I23" s="193" t="s">
        <v>198</v>
      </c>
      <c r="J23" s="84" t="s">
        <v>31</v>
      </c>
    </row>
    <row r="24" spans="1:12" ht="20.100000000000001" customHeight="1" x14ac:dyDescent="0.2">
      <c r="A24" s="83"/>
      <c r="B24" s="83"/>
      <c r="C24" s="85"/>
      <c r="D24" s="85"/>
      <c r="E24" s="85"/>
      <c r="F24" s="85"/>
      <c r="G24" s="85"/>
      <c r="H24" s="85"/>
      <c r="I24" s="85"/>
      <c r="J24" s="85"/>
    </row>
    <row r="25" spans="1:12" ht="20.100000000000001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9AF5-2CDE-441F-928B-24CBF9A4D8E2}">
  <sheetPr codeName="Taul3"/>
  <dimension ref="A1:L20"/>
  <sheetViews>
    <sheetView workbookViewId="0">
      <selection activeCell="D3" sqref="D3"/>
    </sheetView>
  </sheetViews>
  <sheetFormatPr defaultRowHeight="12.75" x14ac:dyDescent="0.2"/>
  <cols>
    <col min="1" max="1" width="4.140625" style="215" customWidth="1"/>
    <col min="2" max="2" width="6.7109375" style="215" customWidth="1"/>
    <col min="3" max="3" width="24.5703125" style="215" customWidth="1"/>
    <col min="4" max="8" width="8.7109375" style="215" customWidth="1"/>
    <col min="9" max="9" width="9.140625" style="215"/>
    <col min="10" max="10" width="8.5703125" style="215" customWidth="1"/>
    <col min="11" max="256" width="9.140625" style="215"/>
    <col min="257" max="257" width="4.140625" style="215" customWidth="1"/>
    <col min="258" max="258" width="5.28515625" style="215" customWidth="1"/>
    <col min="259" max="259" width="24.5703125" style="215" customWidth="1"/>
    <col min="260" max="260" width="12.28515625" style="215" customWidth="1"/>
    <col min="261" max="261" width="7.140625" style="215" customWidth="1"/>
    <col min="262" max="262" width="7" style="215" customWidth="1"/>
    <col min="263" max="263" width="10" style="215" customWidth="1"/>
    <col min="264" max="264" width="7" style="215" customWidth="1"/>
    <col min="265" max="265" width="9.140625" style="215"/>
    <col min="266" max="266" width="8.5703125" style="215" customWidth="1"/>
    <col min="267" max="512" width="9.140625" style="215"/>
    <col min="513" max="513" width="4.140625" style="215" customWidth="1"/>
    <col min="514" max="514" width="5.28515625" style="215" customWidth="1"/>
    <col min="515" max="515" width="24.5703125" style="215" customWidth="1"/>
    <col min="516" max="516" width="12.28515625" style="215" customWidth="1"/>
    <col min="517" max="517" width="7.140625" style="215" customWidth="1"/>
    <col min="518" max="518" width="7" style="215" customWidth="1"/>
    <col min="519" max="519" width="10" style="215" customWidth="1"/>
    <col min="520" max="520" width="7" style="215" customWidth="1"/>
    <col min="521" max="521" width="9.140625" style="215"/>
    <col min="522" max="522" width="8.5703125" style="215" customWidth="1"/>
    <col min="523" max="768" width="9.140625" style="215"/>
    <col min="769" max="769" width="4.140625" style="215" customWidth="1"/>
    <col min="770" max="770" width="5.28515625" style="215" customWidth="1"/>
    <col min="771" max="771" width="24.5703125" style="215" customWidth="1"/>
    <col min="772" max="772" width="12.28515625" style="215" customWidth="1"/>
    <col min="773" max="773" width="7.140625" style="215" customWidth="1"/>
    <col min="774" max="774" width="7" style="215" customWidth="1"/>
    <col min="775" max="775" width="10" style="215" customWidth="1"/>
    <col min="776" max="776" width="7" style="215" customWidth="1"/>
    <col min="777" max="777" width="9.140625" style="215"/>
    <col min="778" max="778" width="8.5703125" style="215" customWidth="1"/>
    <col min="779" max="1024" width="9.140625" style="215"/>
    <col min="1025" max="1025" width="4.140625" style="215" customWidth="1"/>
    <col min="1026" max="1026" width="5.28515625" style="215" customWidth="1"/>
    <col min="1027" max="1027" width="24.5703125" style="215" customWidth="1"/>
    <col min="1028" max="1028" width="12.28515625" style="215" customWidth="1"/>
    <col min="1029" max="1029" width="7.140625" style="215" customWidth="1"/>
    <col min="1030" max="1030" width="7" style="215" customWidth="1"/>
    <col min="1031" max="1031" width="10" style="215" customWidth="1"/>
    <col min="1032" max="1032" width="7" style="215" customWidth="1"/>
    <col min="1033" max="1033" width="9.140625" style="215"/>
    <col min="1034" max="1034" width="8.5703125" style="215" customWidth="1"/>
    <col min="1035" max="1280" width="9.140625" style="215"/>
    <col min="1281" max="1281" width="4.140625" style="215" customWidth="1"/>
    <col min="1282" max="1282" width="5.28515625" style="215" customWidth="1"/>
    <col min="1283" max="1283" width="24.5703125" style="215" customWidth="1"/>
    <col min="1284" max="1284" width="12.28515625" style="215" customWidth="1"/>
    <col min="1285" max="1285" width="7.140625" style="215" customWidth="1"/>
    <col min="1286" max="1286" width="7" style="215" customWidth="1"/>
    <col min="1287" max="1287" width="10" style="215" customWidth="1"/>
    <col min="1288" max="1288" width="7" style="215" customWidth="1"/>
    <col min="1289" max="1289" width="9.140625" style="215"/>
    <col min="1290" max="1290" width="8.5703125" style="215" customWidth="1"/>
    <col min="1291" max="1536" width="9.140625" style="215"/>
    <col min="1537" max="1537" width="4.140625" style="215" customWidth="1"/>
    <col min="1538" max="1538" width="5.28515625" style="215" customWidth="1"/>
    <col min="1539" max="1539" width="24.5703125" style="215" customWidth="1"/>
    <col min="1540" max="1540" width="12.28515625" style="215" customWidth="1"/>
    <col min="1541" max="1541" width="7.140625" style="215" customWidth="1"/>
    <col min="1542" max="1542" width="7" style="215" customWidth="1"/>
    <col min="1543" max="1543" width="10" style="215" customWidth="1"/>
    <col min="1544" max="1544" width="7" style="215" customWidth="1"/>
    <col min="1545" max="1545" width="9.140625" style="215"/>
    <col min="1546" max="1546" width="8.5703125" style="215" customWidth="1"/>
    <col min="1547" max="1792" width="9.140625" style="215"/>
    <col min="1793" max="1793" width="4.140625" style="215" customWidth="1"/>
    <col min="1794" max="1794" width="5.28515625" style="215" customWidth="1"/>
    <col min="1795" max="1795" width="24.5703125" style="215" customWidth="1"/>
    <col min="1796" max="1796" width="12.28515625" style="215" customWidth="1"/>
    <col min="1797" max="1797" width="7.140625" style="215" customWidth="1"/>
    <col min="1798" max="1798" width="7" style="215" customWidth="1"/>
    <col min="1799" max="1799" width="10" style="215" customWidth="1"/>
    <col min="1800" max="1800" width="7" style="215" customWidth="1"/>
    <col min="1801" max="1801" width="9.140625" style="215"/>
    <col min="1802" max="1802" width="8.5703125" style="215" customWidth="1"/>
    <col min="1803" max="2048" width="9.140625" style="215"/>
    <col min="2049" max="2049" width="4.140625" style="215" customWidth="1"/>
    <col min="2050" max="2050" width="5.28515625" style="215" customWidth="1"/>
    <col min="2051" max="2051" width="24.5703125" style="215" customWidth="1"/>
    <col min="2052" max="2052" width="12.28515625" style="215" customWidth="1"/>
    <col min="2053" max="2053" width="7.140625" style="215" customWidth="1"/>
    <col min="2054" max="2054" width="7" style="215" customWidth="1"/>
    <col min="2055" max="2055" width="10" style="215" customWidth="1"/>
    <col min="2056" max="2056" width="7" style="215" customWidth="1"/>
    <col min="2057" max="2057" width="9.140625" style="215"/>
    <col min="2058" max="2058" width="8.5703125" style="215" customWidth="1"/>
    <col min="2059" max="2304" width="9.140625" style="215"/>
    <col min="2305" max="2305" width="4.140625" style="215" customWidth="1"/>
    <col min="2306" max="2306" width="5.28515625" style="215" customWidth="1"/>
    <col min="2307" max="2307" width="24.5703125" style="215" customWidth="1"/>
    <col min="2308" max="2308" width="12.28515625" style="215" customWidth="1"/>
    <col min="2309" max="2309" width="7.140625" style="215" customWidth="1"/>
    <col min="2310" max="2310" width="7" style="215" customWidth="1"/>
    <col min="2311" max="2311" width="10" style="215" customWidth="1"/>
    <col min="2312" max="2312" width="7" style="215" customWidth="1"/>
    <col min="2313" max="2313" width="9.140625" style="215"/>
    <col min="2314" max="2314" width="8.5703125" style="215" customWidth="1"/>
    <col min="2315" max="2560" width="9.140625" style="215"/>
    <col min="2561" max="2561" width="4.140625" style="215" customWidth="1"/>
    <col min="2562" max="2562" width="5.28515625" style="215" customWidth="1"/>
    <col min="2563" max="2563" width="24.5703125" style="215" customWidth="1"/>
    <col min="2564" max="2564" width="12.28515625" style="215" customWidth="1"/>
    <col min="2565" max="2565" width="7.140625" style="215" customWidth="1"/>
    <col min="2566" max="2566" width="7" style="215" customWidth="1"/>
    <col min="2567" max="2567" width="10" style="215" customWidth="1"/>
    <col min="2568" max="2568" width="7" style="215" customWidth="1"/>
    <col min="2569" max="2569" width="9.140625" style="215"/>
    <col min="2570" max="2570" width="8.5703125" style="215" customWidth="1"/>
    <col min="2571" max="2816" width="9.140625" style="215"/>
    <col min="2817" max="2817" width="4.140625" style="215" customWidth="1"/>
    <col min="2818" max="2818" width="5.28515625" style="215" customWidth="1"/>
    <col min="2819" max="2819" width="24.5703125" style="215" customWidth="1"/>
    <col min="2820" max="2820" width="12.28515625" style="215" customWidth="1"/>
    <col min="2821" max="2821" width="7.140625" style="215" customWidth="1"/>
    <col min="2822" max="2822" width="7" style="215" customWidth="1"/>
    <col min="2823" max="2823" width="10" style="215" customWidth="1"/>
    <col min="2824" max="2824" width="7" style="215" customWidth="1"/>
    <col min="2825" max="2825" width="9.140625" style="215"/>
    <col min="2826" max="2826" width="8.5703125" style="215" customWidth="1"/>
    <col min="2827" max="3072" width="9.140625" style="215"/>
    <col min="3073" max="3073" width="4.140625" style="215" customWidth="1"/>
    <col min="3074" max="3074" width="5.28515625" style="215" customWidth="1"/>
    <col min="3075" max="3075" width="24.5703125" style="215" customWidth="1"/>
    <col min="3076" max="3076" width="12.28515625" style="215" customWidth="1"/>
    <col min="3077" max="3077" width="7.140625" style="215" customWidth="1"/>
    <col min="3078" max="3078" width="7" style="215" customWidth="1"/>
    <col min="3079" max="3079" width="10" style="215" customWidth="1"/>
    <col min="3080" max="3080" width="7" style="215" customWidth="1"/>
    <col min="3081" max="3081" width="9.140625" style="215"/>
    <col min="3082" max="3082" width="8.5703125" style="215" customWidth="1"/>
    <col min="3083" max="3328" width="9.140625" style="215"/>
    <col min="3329" max="3329" width="4.140625" style="215" customWidth="1"/>
    <col min="3330" max="3330" width="5.28515625" style="215" customWidth="1"/>
    <col min="3331" max="3331" width="24.5703125" style="215" customWidth="1"/>
    <col min="3332" max="3332" width="12.28515625" style="215" customWidth="1"/>
    <col min="3333" max="3333" width="7.140625" style="215" customWidth="1"/>
    <col min="3334" max="3334" width="7" style="215" customWidth="1"/>
    <col min="3335" max="3335" width="10" style="215" customWidth="1"/>
    <col min="3336" max="3336" width="7" style="215" customWidth="1"/>
    <col min="3337" max="3337" width="9.140625" style="215"/>
    <col min="3338" max="3338" width="8.5703125" style="215" customWidth="1"/>
    <col min="3339" max="3584" width="9.140625" style="215"/>
    <col min="3585" max="3585" width="4.140625" style="215" customWidth="1"/>
    <col min="3586" max="3586" width="5.28515625" style="215" customWidth="1"/>
    <col min="3587" max="3587" width="24.5703125" style="215" customWidth="1"/>
    <col min="3588" max="3588" width="12.28515625" style="215" customWidth="1"/>
    <col min="3589" max="3589" width="7.140625" style="215" customWidth="1"/>
    <col min="3590" max="3590" width="7" style="215" customWidth="1"/>
    <col min="3591" max="3591" width="10" style="215" customWidth="1"/>
    <col min="3592" max="3592" width="7" style="215" customWidth="1"/>
    <col min="3593" max="3593" width="9.140625" style="215"/>
    <col min="3594" max="3594" width="8.5703125" style="215" customWidth="1"/>
    <col min="3595" max="3840" width="9.140625" style="215"/>
    <col min="3841" max="3841" width="4.140625" style="215" customWidth="1"/>
    <col min="3842" max="3842" width="5.28515625" style="215" customWidth="1"/>
    <col min="3843" max="3843" width="24.5703125" style="215" customWidth="1"/>
    <col min="3844" max="3844" width="12.28515625" style="215" customWidth="1"/>
    <col min="3845" max="3845" width="7.140625" style="215" customWidth="1"/>
    <col min="3846" max="3846" width="7" style="215" customWidth="1"/>
    <col min="3847" max="3847" width="10" style="215" customWidth="1"/>
    <col min="3848" max="3848" width="7" style="215" customWidth="1"/>
    <col min="3849" max="3849" width="9.140625" style="215"/>
    <col min="3850" max="3850" width="8.5703125" style="215" customWidth="1"/>
    <col min="3851" max="4096" width="9.140625" style="215"/>
    <col min="4097" max="4097" width="4.140625" style="215" customWidth="1"/>
    <col min="4098" max="4098" width="5.28515625" style="215" customWidth="1"/>
    <col min="4099" max="4099" width="24.5703125" style="215" customWidth="1"/>
    <col min="4100" max="4100" width="12.28515625" style="215" customWidth="1"/>
    <col min="4101" max="4101" width="7.140625" style="215" customWidth="1"/>
    <col min="4102" max="4102" width="7" style="215" customWidth="1"/>
    <col min="4103" max="4103" width="10" style="215" customWidth="1"/>
    <col min="4104" max="4104" width="7" style="215" customWidth="1"/>
    <col min="4105" max="4105" width="9.140625" style="215"/>
    <col min="4106" max="4106" width="8.5703125" style="215" customWidth="1"/>
    <col min="4107" max="4352" width="9.140625" style="215"/>
    <col min="4353" max="4353" width="4.140625" style="215" customWidth="1"/>
    <col min="4354" max="4354" width="5.28515625" style="215" customWidth="1"/>
    <col min="4355" max="4355" width="24.5703125" style="215" customWidth="1"/>
    <col min="4356" max="4356" width="12.28515625" style="215" customWidth="1"/>
    <col min="4357" max="4357" width="7.140625" style="215" customWidth="1"/>
    <col min="4358" max="4358" width="7" style="215" customWidth="1"/>
    <col min="4359" max="4359" width="10" style="215" customWidth="1"/>
    <col min="4360" max="4360" width="7" style="215" customWidth="1"/>
    <col min="4361" max="4361" width="9.140625" style="215"/>
    <col min="4362" max="4362" width="8.5703125" style="215" customWidth="1"/>
    <col min="4363" max="4608" width="9.140625" style="215"/>
    <col min="4609" max="4609" width="4.140625" style="215" customWidth="1"/>
    <col min="4610" max="4610" width="5.28515625" style="215" customWidth="1"/>
    <col min="4611" max="4611" width="24.5703125" style="215" customWidth="1"/>
    <col min="4612" max="4612" width="12.28515625" style="215" customWidth="1"/>
    <col min="4613" max="4613" width="7.140625" style="215" customWidth="1"/>
    <col min="4614" max="4614" width="7" style="215" customWidth="1"/>
    <col min="4615" max="4615" width="10" style="215" customWidth="1"/>
    <col min="4616" max="4616" width="7" style="215" customWidth="1"/>
    <col min="4617" max="4617" width="9.140625" style="215"/>
    <col min="4618" max="4618" width="8.5703125" style="215" customWidth="1"/>
    <col min="4619" max="4864" width="9.140625" style="215"/>
    <col min="4865" max="4865" width="4.140625" style="215" customWidth="1"/>
    <col min="4866" max="4866" width="5.28515625" style="215" customWidth="1"/>
    <col min="4867" max="4867" width="24.5703125" style="215" customWidth="1"/>
    <col min="4868" max="4868" width="12.28515625" style="215" customWidth="1"/>
    <col min="4869" max="4869" width="7.140625" style="215" customWidth="1"/>
    <col min="4870" max="4870" width="7" style="215" customWidth="1"/>
    <col min="4871" max="4871" width="10" style="215" customWidth="1"/>
    <col min="4872" max="4872" width="7" style="215" customWidth="1"/>
    <col min="4873" max="4873" width="9.140625" style="215"/>
    <col min="4874" max="4874" width="8.5703125" style="215" customWidth="1"/>
    <col min="4875" max="5120" width="9.140625" style="215"/>
    <col min="5121" max="5121" width="4.140625" style="215" customWidth="1"/>
    <col min="5122" max="5122" width="5.28515625" style="215" customWidth="1"/>
    <col min="5123" max="5123" width="24.5703125" style="215" customWidth="1"/>
    <col min="5124" max="5124" width="12.28515625" style="215" customWidth="1"/>
    <col min="5125" max="5125" width="7.140625" style="215" customWidth="1"/>
    <col min="5126" max="5126" width="7" style="215" customWidth="1"/>
    <col min="5127" max="5127" width="10" style="215" customWidth="1"/>
    <col min="5128" max="5128" width="7" style="215" customWidth="1"/>
    <col min="5129" max="5129" width="9.140625" style="215"/>
    <col min="5130" max="5130" width="8.5703125" style="215" customWidth="1"/>
    <col min="5131" max="5376" width="9.140625" style="215"/>
    <col min="5377" max="5377" width="4.140625" style="215" customWidth="1"/>
    <col min="5378" max="5378" width="5.28515625" style="215" customWidth="1"/>
    <col min="5379" max="5379" width="24.5703125" style="215" customWidth="1"/>
    <col min="5380" max="5380" width="12.28515625" style="215" customWidth="1"/>
    <col min="5381" max="5381" width="7.140625" style="215" customWidth="1"/>
    <col min="5382" max="5382" width="7" style="215" customWidth="1"/>
    <col min="5383" max="5383" width="10" style="215" customWidth="1"/>
    <col min="5384" max="5384" width="7" style="215" customWidth="1"/>
    <col min="5385" max="5385" width="9.140625" style="215"/>
    <col min="5386" max="5386" width="8.5703125" style="215" customWidth="1"/>
    <col min="5387" max="5632" width="9.140625" style="215"/>
    <col min="5633" max="5633" width="4.140625" style="215" customWidth="1"/>
    <col min="5634" max="5634" width="5.28515625" style="215" customWidth="1"/>
    <col min="5635" max="5635" width="24.5703125" style="215" customWidth="1"/>
    <col min="5636" max="5636" width="12.28515625" style="215" customWidth="1"/>
    <col min="5637" max="5637" width="7.140625" style="215" customWidth="1"/>
    <col min="5638" max="5638" width="7" style="215" customWidth="1"/>
    <col min="5639" max="5639" width="10" style="215" customWidth="1"/>
    <col min="5640" max="5640" width="7" style="215" customWidth="1"/>
    <col min="5641" max="5641" width="9.140625" style="215"/>
    <col min="5642" max="5642" width="8.5703125" style="215" customWidth="1"/>
    <col min="5643" max="5888" width="9.140625" style="215"/>
    <col min="5889" max="5889" width="4.140625" style="215" customWidth="1"/>
    <col min="5890" max="5890" width="5.28515625" style="215" customWidth="1"/>
    <col min="5891" max="5891" width="24.5703125" style="215" customWidth="1"/>
    <col min="5892" max="5892" width="12.28515625" style="215" customWidth="1"/>
    <col min="5893" max="5893" width="7.140625" style="215" customWidth="1"/>
    <col min="5894" max="5894" width="7" style="215" customWidth="1"/>
    <col min="5895" max="5895" width="10" style="215" customWidth="1"/>
    <col min="5896" max="5896" width="7" style="215" customWidth="1"/>
    <col min="5897" max="5897" width="9.140625" style="215"/>
    <col min="5898" max="5898" width="8.5703125" style="215" customWidth="1"/>
    <col min="5899" max="6144" width="9.140625" style="215"/>
    <col min="6145" max="6145" width="4.140625" style="215" customWidth="1"/>
    <col min="6146" max="6146" width="5.28515625" style="215" customWidth="1"/>
    <col min="6147" max="6147" width="24.5703125" style="215" customWidth="1"/>
    <col min="6148" max="6148" width="12.28515625" style="215" customWidth="1"/>
    <col min="6149" max="6149" width="7.140625" style="215" customWidth="1"/>
    <col min="6150" max="6150" width="7" style="215" customWidth="1"/>
    <col min="6151" max="6151" width="10" style="215" customWidth="1"/>
    <col min="6152" max="6152" width="7" style="215" customWidth="1"/>
    <col min="6153" max="6153" width="9.140625" style="215"/>
    <col min="6154" max="6154" width="8.5703125" style="215" customWidth="1"/>
    <col min="6155" max="6400" width="9.140625" style="215"/>
    <col min="6401" max="6401" width="4.140625" style="215" customWidth="1"/>
    <col min="6402" max="6402" width="5.28515625" style="215" customWidth="1"/>
    <col min="6403" max="6403" width="24.5703125" style="215" customWidth="1"/>
    <col min="6404" max="6404" width="12.28515625" style="215" customWidth="1"/>
    <col min="6405" max="6405" width="7.140625" style="215" customWidth="1"/>
    <col min="6406" max="6406" width="7" style="215" customWidth="1"/>
    <col min="6407" max="6407" width="10" style="215" customWidth="1"/>
    <col min="6408" max="6408" width="7" style="215" customWidth="1"/>
    <col min="6409" max="6409" width="9.140625" style="215"/>
    <col min="6410" max="6410" width="8.5703125" style="215" customWidth="1"/>
    <col min="6411" max="6656" width="9.140625" style="215"/>
    <col min="6657" max="6657" width="4.140625" style="215" customWidth="1"/>
    <col min="6658" max="6658" width="5.28515625" style="215" customWidth="1"/>
    <col min="6659" max="6659" width="24.5703125" style="215" customWidth="1"/>
    <col min="6660" max="6660" width="12.28515625" style="215" customWidth="1"/>
    <col min="6661" max="6661" width="7.140625" style="215" customWidth="1"/>
    <col min="6662" max="6662" width="7" style="215" customWidth="1"/>
    <col min="6663" max="6663" width="10" style="215" customWidth="1"/>
    <col min="6664" max="6664" width="7" style="215" customWidth="1"/>
    <col min="6665" max="6665" width="9.140625" style="215"/>
    <col min="6666" max="6666" width="8.5703125" style="215" customWidth="1"/>
    <col min="6667" max="6912" width="9.140625" style="215"/>
    <col min="6913" max="6913" width="4.140625" style="215" customWidth="1"/>
    <col min="6914" max="6914" width="5.28515625" style="215" customWidth="1"/>
    <col min="6915" max="6915" width="24.5703125" style="215" customWidth="1"/>
    <col min="6916" max="6916" width="12.28515625" style="215" customWidth="1"/>
    <col min="6917" max="6917" width="7.140625" style="215" customWidth="1"/>
    <col min="6918" max="6918" width="7" style="215" customWidth="1"/>
    <col min="6919" max="6919" width="10" style="215" customWidth="1"/>
    <col min="6920" max="6920" width="7" style="215" customWidth="1"/>
    <col min="6921" max="6921" width="9.140625" style="215"/>
    <col min="6922" max="6922" width="8.5703125" style="215" customWidth="1"/>
    <col min="6923" max="7168" width="9.140625" style="215"/>
    <col min="7169" max="7169" width="4.140625" style="215" customWidth="1"/>
    <col min="7170" max="7170" width="5.28515625" style="215" customWidth="1"/>
    <col min="7171" max="7171" width="24.5703125" style="215" customWidth="1"/>
    <col min="7172" max="7172" width="12.28515625" style="215" customWidth="1"/>
    <col min="7173" max="7173" width="7.140625" style="215" customWidth="1"/>
    <col min="7174" max="7174" width="7" style="215" customWidth="1"/>
    <col min="7175" max="7175" width="10" style="215" customWidth="1"/>
    <col min="7176" max="7176" width="7" style="215" customWidth="1"/>
    <col min="7177" max="7177" width="9.140625" style="215"/>
    <col min="7178" max="7178" width="8.5703125" style="215" customWidth="1"/>
    <col min="7179" max="7424" width="9.140625" style="215"/>
    <col min="7425" max="7425" width="4.140625" style="215" customWidth="1"/>
    <col min="7426" max="7426" width="5.28515625" style="215" customWidth="1"/>
    <col min="7427" max="7427" width="24.5703125" style="215" customWidth="1"/>
    <col min="7428" max="7428" width="12.28515625" style="215" customWidth="1"/>
    <col min="7429" max="7429" width="7.140625" style="215" customWidth="1"/>
    <col min="7430" max="7430" width="7" style="215" customWidth="1"/>
    <col min="7431" max="7431" width="10" style="215" customWidth="1"/>
    <col min="7432" max="7432" width="7" style="215" customWidth="1"/>
    <col min="7433" max="7433" width="9.140625" style="215"/>
    <col min="7434" max="7434" width="8.5703125" style="215" customWidth="1"/>
    <col min="7435" max="7680" width="9.140625" style="215"/>
    <col min="7681" max="7681" width="4.140625" style="215" customWidth="1"/>
    <col min="7682" max="7682" width="5.28515625" style="215" customWidth="1"/>
    <col min="7683" max="7683" width="24.5703125" style="215" customWidth="1"/>
    <col min="7684" max="7684" width="12.28515625" style="215" customWidth="1"/>
    <col min="7685" max="7685" width="7.140625" style="215" customWidth="1"/>
    <col min="7686" max="7686" width="7" style="215" customWidth="1"/>
    <col min="7687" max="7687" width="10" style="215" customWidth="1"/>
    <col min="7688" max="7688" width="7" style="215" customWidth="1"/>
    <col min="7689" max="7689" width="9.140625" style="215"/>
    <col min="7690" max="7690" width="8.5703125" style="215" customWidth="1"/>
    <col min="7691" max="7936" width="9.140625" style="215"/>
    <col min="7937" max="7937" width="4.140625" style="215" customWidth="1"/>
    <col min="7938" max="7938" width="5.28515625" style="215" customWidth="1"/>
    <col min="7939" max="7939" width="24.5703125" style="215" customWidth="1"/>
    <col min="7940" max="7940" width="12.28515625" style="215" customWidth="1"/>
    <col min="7941" max="7941" width="7.140625" style="215" customWidth="1"/>
    <col min="7942" max="7942" width="7" style="215" customWidth="1"/>
    <col min="7943" max="7943" width="10" style="215" customWidth="1"/>
    <col min="7944" max="7944" width="7" style="215" customWidth="1"/>
    <col min="7945" max="7945" width="9.140625" style="215"/>
    <col min="7946" max="7946" width="8.5703125" style="215" customWidth="1"/>
    <col min="7947" max="8192" width="9.140625" style="215"/>
    <col min="8193" max="8193" width="4.140625" style="215" customWidth="1"/>
    <col min="8194" max="8194" width="5.28515625" style="215" customWidth="1"/>
    <col min="8195" max="8195" width="24.5703125" style="215" customWidth="1"/>
    <col min="8196" max="8196" width="12.28515625" style="215" customWidth="1"/>
    <col min="8197" max="8197" width="7.140625" style="215" customWidth="1"/>
    <col min="8198" max="8198" width="7" style="215" customWidth="1"/>
    <col min="8199" max="8199" width="10" style="215" customWidth="1"/>
    <col min="8200" max="8200" width="7" style="215" customWidth="1"/>
    <col min="8201" max="8201" width="9.140625" style="215"/>
    <col min="8202" max="8202" width="8.5703125" style="215" customWidth="1"/>
    <col min="8203" max="8448" width="9.140625" style="215"/>
    <col min="8449" max="8449" width="4.140625" style="215" customWidth="1"/>
    <col min="8450" max="8450" width="5.28515625" style="215" customWidth="1"/>
    <col min="8451" max="8451" width="24.5703125" style="215" customWidth="1"/>
    <col min="8452" max="8452" width="12.28515625" style="215" customWidth="1"/>
    <col min="8453" max="8453" width="7.140625" style="215" customWidth="1"/>
    <col min="8454" max="8454" width="7" style="215" customWidth="1"/>
    <col min="8455" max="8455" width="10" style="215" customWidth="1"/>
    <col min="8456" max="8456" width="7" style="215" customWidth="1"/>
    <col min="8457" max="8457" width="9.140625" style="215"/>
    <col min="8458" max="8458" width="8.5703125" style="215" customWidth="1"/>
    <col min="8459" max="8704" width="9.140625" style="215"/>
    <col min="8705" max="8705" width="4.140625" style="215" customWidth="1"/>
    <col min="8706" max="8706" width="5.28515625" style="215" customWidth="1"/>
    <col min="8707" max="8707" width="24.5703125" style="215" customWidth="1"/>
    <col min="8708" max="8708" width="12.28515625" style="215" customWidth="1"/>
    <col min="8709" max="8709" width="7.140625" style="215" customWidth="1"/>
    <col min="8710" max="8710" width="7" style="215" customWidth="1"/>
    <col min="8711" max="8711" width="10" style="215" customWidth="1"/>
    <col min="8712" max="8712" width="7" style="215" customWidth="1"/>
    <col min="8713" max="8713" width="9.140625" style="215"/>
    <col min="8714" max="8714" width="8.5703125" style="215" customWidth="1"/>
    <col min="8715" max="8960" width="9.140625" style="215"/>
    <col min="8961" max="8961" width="4.140625" style="215" customWidth="1"/>
    <col min="8962" max="8962" width="5.28515625" style="215" customWidth="1"/>
    <col min="8963" max="8963" width="24.5703125" style="215" customWidth="1"/>
    <col min="8964" max="8964" width="12.28515625" style="215" customWidth="1"/>
    <col min="8965" max="8965" width="7.140625" style="215" customWidth="1"/>
    <col min="8966" max="8966" width="7" style="215" customWidth="1"/>
    <col min="8967" max="8967" width="10" style="215" customWidth="1"/>
    <col min="8968" max="8968" width="7" style="215" customWidth="1"/>
    <col min="8969" max="8969" width="9.140625" style="215"/>
    <col min="8970" max="8970" width="8.5703125" style="215" customWidth="1"/>
    <col min="8971" max="9216" width="9.140625" style="215"/>
    <col min="9217" max="9217" width="4.140625" style="215" customWidth="1"/>
    <col min="9218" max="9218" width="5.28515625" style="215" customWidth="1"/>
    <col min="9219" max="9219" width="24.5703125" style="215" customWidth="1"/>
    <col min="9220" max="9220" width="12.28515625" style="215" customWidth="1"/>
    <col min="9221" max="9221" width="7.140625" style="215" customWidth="1"/>
    <col min="9222" max="9222" width="7" style="215" customWidth="1"/>
    <col min="9223" max="9223" width="10" style="215" customWidth="1"/>
    <col min="9224" max="9224" width="7" style="215" customWidth="1"/>
    <col min="9225" max="9225" width="9.140625" style="215"/>
    <col min="9226" max="9226" width="8.5703125" style="215" customWidth="1"/>
    <col min="9227" max="9472" width="9.140625" style="215"/>
    <col min="9473" max="9473" width="4.140625" style="215" customWidth="1"/>
    <col min="9474" max="9474" width="5.28515625" style="215" customWidth="1"/>
    <col min="9475" max="9475" width="24.5703125" style="215" customWidth="1"/>
    <col min="9476" max="9476" width="12.28515625" style="215" customWidth="1"/>
    <col min="9477" max="9477" width="7.140625" style="215" customWidth="1"/>
    <col min="9478" max="9478" width="7" style="215" customWidth="1"/>
    <col min="9479" max="9479" width="10" style="215" customWidth="1"/>
    <col min="9480" max="9480" width="7" style="215" customWidth="1"/>
    <col min="9481" max="9481" width="9.140625" style="215"/>
    <col min="9482" max="9482" width="8.5703125" style="215" customWidth="1"/>
    <col min="9483" max="9728" width="9.140625" style="215"/>
    <col min="9729" max="9729" width="4.140625" style="215" customWidth="1"/>
    <col min="9730" max="9730" width="5.28515625" style="215" customWidth="1"/>
    <col min="9731" max="9731" width="24.5703125" style="215" customWidth="1"/>
    <col min="9732" max="9732" width="12.28515625" style="215" customWidth="1"/>
    <col min="9733" max="9733" width="7.140625" style="215" customWidth="1"/>
    <col min="9734" max="9734" width="7" style="215" customWidth="1"/>
    <col min="9735" max="9735" width="10" style="215" customWidth="1"/>
    <col min="9736" max="9736" width="7" style="215" customWidth="1"/>
    <col min="9737" max="9737" width="9.140625" style="215"/>
    <col min="9738" max="9738" width="8.5703125" style="215" customWidth="1"/>
    <col min="9739" max="9984" width="9.140625" style="215"/>
    <col min="9985" max="9985" width="4.140625" style="215" customWidth="1"/>
    <col min="9986" max="9986" width="5.28515625" style="215" customWidth="1"/>
    <col min="9987" max="9987" width="24.5703125" style="215" customWidth="1"/>
    <col min="9988" max="9988" width="12.28515625" style="215" customWidth="1"/>
    <col min="9989" max="9989" width="7.140625" style="215" customWidth="1"/>
    <col min="9990" max="9990" width="7" style="215" customWidth="1"/>
    <col min="9991" max="9991" width="10" style="215" customWidth="1"/>
    <col min="9992" max="9992" width="7" style="215" customWidth="1"/>
    <col min="9993" max="9993" width="9.140625" style="215"/>
    <col min="9994" max="9994" width="8.5703125" style="215" customWidth="1"/>
    <col min="9995" max="10240" width="9.140625" style="215"/>
    <col min="10241" max="10241" width="4.140625" style="215" customWidth="1"/>
    <col min="10242" max="10242" width="5.28515625" style="215" customWidth="1"/>
    <col min="10243" max="10243" width="24.5703125" style="215" customWidth="1"/>
    <col min="10244" max="10244" width="12.28515625" style="215" customWidth="1"/>
    <col min="10245" max="10245" width="7.140625" style="215" customWidth="1"/>
    <col min="10246" max="10246" width="7" style="215" customWidth="1"/>
    <col min="10247" max="10247" width="10" style="215" customWidth="1"/>
    <col min="10248" max="10248" width="7" style="215" customWidth="1"/>
    <col min="10249" max="10249" width="9.140625" style="215"/>
    <col min="10250" max="10250" width="8.5703125" style="215" customWidth="1"/>
    <col min="10251" max="10496" width="9.140625" style="215"/>
    <col min="10497" max="10497" width="4.140625" style="215" customWidth="1"/>
    <col min="10498" max="10498" width="5.28515625" style="215" customWidth="1"/>
    <col min="10499" max="10499" width="24.5703125" style="215" customWidth="1"/>
    <col min="10500" max="10500" width="12.28515625" style="215" customWidth="1"/>
    <col min="10501" max="10501" width="7.140625" style="215" customWidth="1"/>
    <col min="10502" max="10502" width="7" style="215" customWidth="1"/>
    <col min="10503" max="10503" width="10" style="215" customWidth="1"/>
    <col min="10504" max="10504" width="7" style="215" customWidth="1"/>
    <col min="10505" max="10505" width="9.140625" style="215"/>
    <col min="10506" max="10506" width="8.5703125" style="215" customWidth="1"/>
    <col min="10507" max="10752" width="9.140625" style="215"/>
    <col min="10753" max="10753" width="4.140625" style="215" customWidth="1"/>
    <col min="10754" max="10754" width="5.28515625" style="215" customWidth="1"/>
    <col min="10755" max="10755" width="24.5703125" style="215" customWidth="1"/>
    <col min="10756" max="10756" width="12.28515625" style="215" customWidth="1"/>
    <col min="10757" max="10757" width="7.140625" style="215" customWidth="1"/>
    <col min="10758" max="10758" width="7" style="215" customWidth="1"/>
    <col min="10759" max="10759" width="10" style="215" customWidth="1"/>
    <col min="10760" max="10760" width="7" style="215" customWidth="1"/>
    <col min="10761" max="10761" width="9.140625" style="215"/>
    <col min="10762" max="10762" width="8.5703125" style="215" customWidth="1"/>
    <col min="10763" max="11008" width="9.140625" style="215"/>
    <col min="11009" max="11009" width="4.140625" style="215" customWidth="1"/>
    <col min="11010" max="11010" width="5.28515625" style="215" customWidth="1"/>
    <col min="11011" max="11011" width="24.5703125" style="215" customWidth="1"/>
    <col min="11012" max="11012" width="12.28515625" style="215" customWidth="1"/>
    <col min="11013" max="11013" width="7.140625" style="215" customWidth="1"/>
    <col min="11014" max="11014" width="7" style="215" customWidth="1"/>
    <col min="11015" max="11015" width="10" style="215" customWidth="1"/>
    <col min="11016" max="11016" width="7" style="215" customWidth="1"/>
    <col min="11017" max="11017" width="9.140625" style="215"/>
    <col min="11018" max="11018" width="8.5703125" style="215" customWidth="1"/>
    <col min="11019" max="11264" width="9.140625" style="215"/>
    <col min="11265" max="11265" width="4.140625" style="215" customWidth="1"/>
    <col min="11266" max="11266" width="5.28515625" style="215" customWidth="1"/>
    <col min="11267" max="11267" width="24.5703125" style="215" customWidth="1"/>
    <col min="11268" max="11268" width="12.28515625" style="215" customWidth="1"/>
    <col min="11269" max="11269" width="7.140625" style="215" customWidth="1"/>
    <col min="11270" max="11270" width="7" style="215" customWidth="1"/>
    <col min="11271" max="11271" width="10" style="215" customWidth="1"/>
    <col min="11272" max="11272" width="7" style="215" customWidth="1"/>
    <col min="11273" max="11273" width="9.140625" style="215"/>
    <col min="11274" max="11274" width="8.5703125" style="215" customWidth="1"/>
    <col min="11275" max="11520" width="9.140625" style="215"/>
    <col min="11521" max="11521" width="4.140625" style="215" customWidth="1"/>
    <col min="11522" max="11522" width="5.28515625" style="215" customWidth="1"/>
    <col min="11523" max="11523" width="24.5703125" style="215" customWidth="1"/>
    <col min="11524" max="11524" width="12.28515625" style="215" customWidth="1"/>
    <col min="11525" max="11525" width="7.140625" style="215" customWidth="1"/>
    <col min="11526" max="11526" width="7" style="215" customWidth="1"/>
    <col min="11527" max="11527" width="10" style="215" customWidth="1"/>
    <col min="11528" max="11528" width="7" style="215" customWidth="1"/>
    <col min="11529" max="11529" width="9.140625" style="215"/>
    <col min="11530" max="11530" width="8.5703125" style="215" customWidth="1"/>
    <col min="11531" max="11776" width="9.140625" style="215"/>
    <col min="11777" max="11777" width="4.140625" style="215" customWidth="1"/>
    <col min="11778" max="11778" width="5.28515625" style="215" customWidth="1"/>
    <col min="11779" max="11779" width="24.5703125" style="215" customWidth="1"/>
    <col min="11780" max="11780" width="12.28515625" style="215" customWidth="1"/>
    <col min="11781" max="11781" width="7.140625" style="215" customWidth="1"/>
    <col min="11782" max="11782" width="7" style="215" customWidth="1"/>
    <col min="11783" max="11783" width="10" style="215" customWidth="1"/>
    <col min="11784" max="11784" width="7" style="215" customWidth="1"/>
    <col min="11785" max="11785" width="9.140625" style="215"/>
    <col min="11786" max="11786" width="8.5703125" style="215" customWidth="1"/>
    <col min="11787" max="12032" width="9.140625" style="215"/>
    <col min="12033" max="12033" width="4.140625" style="215" customWidth="1"/>
    <col min="12034" max="12034" width="5.28515625" style="215" customWidth="1"/>
    <col min="12035" max="12035" width="24.5703125" style="215" customWidth="1"/>
    <col min="12036" max="12036" width="12.28515625" style="215" customWidth="1"/>
    <col min="12037" max="12037" width="7.140625" style="215" customWidth="1"/>
    <col min="12038" max="12038" width="7" style="215" customWidth="1"/>
    <col min="12039" max="12039" width="10" style="215" customWidth="1"/>
    <col min="12040" max="12040" width="7" style="215" customWidth="1"/>
    <col min="12041" max="12041" width="9.140625" style="215"/>
    <col min="12042" max="12042" width="8.5703125" style="215" customWidth="1"/>
    <col min="12043" max="12288" width="9.140625" style="215"/>
    <col min="12289" max="12289" width="4.140625" style="215" customWidth="1"/>
    <col min="12290" max="12290" width="5.28515625" style="215" customWidth="1"/>
    <col min="12291" max="12291" width="24.5703125" style="215" customWidth="1"/>
    <col min="12292" max="12292" width="12.28515625" style="215" customWidth="1"/>
    <col min="12293" max="12293" width="7.140625" style="215" customWidth="1"/>
    <col min="12294" max="12294" width="7" style="215" customWidth="1"/>
    <col min="12295" max="12295" width="10" style="215" customWidth="1"/>
    <col min="12296" max="12296" width="7" style="215" customWidth="1"/>
    <col min="12297" max="12297" width="9.140625" style="215"/>
    <col min="12298" max="12298" width="8.5703125" style="215" customWidth="1"/>
    <col min="12299" max="12544" width="9.140625" style="215"/>
    <col min="12545" max="12545" width="4.140625" style="215" customWidth="1"/>
    <col min="12546" max="12546" width="5.28515625" style="215" customWidth="1"/>
    <col min="12547" max="12547" width="24.5703125" style="215" customWidth="1"/>
    <col min="12548" max="12548" width="12.28515625" style="215" customWidth="1"/>
    <col min="12549" max="12549" width="7.140625" style="215" customWidth="1"/>
    <col min="12550" max="12550" width="7" style="215" customWidth="1"/>
    <col min="12551" max="12551" width="10" style="215" customWidth="1"/>
    <col min="12552" max="12552" width="7" style="215" customWidth="1"/>
    <col min="12553" max="12553" width="9.140625" style="215"/>
    <col min="12554" max="12554" width="8.5703125" style="215" customWidth="1"/>
    <col min="12555" max="12800" width="9.140625" style="215"/>
    <col min="12801" max="12801" width="4.140625" style="215" customWidth="1"/>
    <col min="12802" max="12802" width="5.28515625" style="215" customWidth="1"/>
    <col min="12803" max="12803" width="24.5703125" style="215" customWidth="1"/>
    <col min="12804" max="12804" width="12.28515625" style="215" customWidth="1"/>
    <col min="12805" max="12805" width="7.140625" style="215" customWidth="1"/>
    <col min="12806" max="12806" width="7" style="215" customWidth="1"/>
    <col min="12807" max="12807" width="10" style="215" customWidth="1"/>
    <col min="12808" max="12808" width="7" style="215" customWidth="1"/>
    <col min="12809" max="12809" width="9.140625" style="215"/>
    <col min="12810" max="12810" width="8.5703125" style="215" customWidth="1"/>
    <col min="12811" max="13056" width="9.140625" style="215"/>
    <col min="13057" max="13057" width="4.140625" style="215" customWidth="1"/>
    <col min="13058" max="13058" width="5.28515625" style="215" customWidth="1"/>
    <col min="13059" max="13059" width="24.5703125" style="215" customWidth="1"/>
    <col min="13060" max="13060" width="12.28515625" style="215" customWidth="1"/>
    <col min="13061" max="13061" width="7.140625" style="215" customWidth="1"/>
    <col min="13062" max="13062" width="7" style="215" customWidth="1"/>
    <col min="13063" max="13063" width="10" style="215" customWidth="1"/>
    <col min="13064" max="13064" width="7" style="215" customWidth="1"/>
    <col min="13065" max="13065" width="9.140625" style="215"/>
    <col min="13066" max="13066" width="8.5703125" style="215" customWidth="1"/>
    <col min="13067" max="13312" width="9.140625" style="215"/>
    <col min="13313" max="13313" width="4.140625" style="215" customWidth="1"/>
    <col min="13314" max="13314" width="5.28515625" style="215" customWidth="1"/>
    <col min="13315" max="13315" width="24.5703125" style="215" customWidth="1"/>
    <col min="13316" max="13316" width="12.28515625" style="215" customWidth="1"/>
    <col min="13317" max="13317" width="7.140625" style="215" customWidth="1"/>
    <col min="13318" max="13318" width="7" style="215" customWidth="1"/>
    <col min="13319" max="13319" width="10" style="215" customWidth="1"/>
    <col min="13320" max="13320" width="7" style="215" customWidth="1"/>
    <col min="13321" max="13321" width="9.140625" style="215"/>
    <col min="13322" max="13322" width="8.5703125" style="215" customWidth="1"/>
    <col min="13323" max="13568" width="9.140625" style="215"/>
    <col min="13569" max="13569" width="4.140625" style="215" customWidth="1"/>
    <col min="13570" max="13570" width="5.28515625" style="215" customWidth="1"/>
    <col min="13571" max="13571" width="24.5703125" style="215" customWidth="1"/>
    <col min="13572" max="13572" width="12.28515625" style="215" customWidth="1"/>
    <col min="13573" max="13573" width="7.140625" style="215" customWidth="1"/>
    <col min="13574" max="13574" width="7" style="215" customWidth="1"/>
    <col min="13575" max="13575" width="10" style="215" customWidth="1"/>
    <col min="13576" max="13576" width="7" style="215" customWidth="1"/>
    <col min="13577" max="13577" width="9.140625" style="215"/>
    <col min="13578" max="13578" width="8.5703125" style="215" customWidth="1"/>
    <col min="13579" max="13824" width="9.140625" style="215"/>
    <col min="13825" max="13825" width="4.140625" style="215" customWidth="1"/>
    <col min="13826" max="13826" width="5.28515625" style="215" customWidth="1"/>
    <col min="13827" max="13827" width="24.5703125" style="215" customWidth="1"/>
    <col min="13828" max="13828" width="12.28515625" style="215" customWidth="1"/>
    <col min="13829" max="13829" width="7.140625" style="215" customWidth="1"/>
    <col min="13830" max="13830" width="7" style="215" customWidth="1"/>
    <col min="13831" max="13831" width="10" style="215" customWidth="1"/>
    <col min="13832" max="13832" width="7" style="215" customWidth="1"/>
    <col min="13833" max="13833" width="9.140625" style="215"/>
    <col min="13834" max="13834" width="8.5703125" style="215" customWidth="1"/>
    <col min="13835" max="14080" width="9.140625" style="215"/>
    <col min="14081" max="14081" width="4.140625" style="215" customWidth="1"/>
    <col min="14082" max="14082" width="5.28515625" style="215" customWidth="1"/>
    <col min="14083" max="14083" width="24.5703125" style="215" customWidth="1"/>
    <col min="14084" max="14084" width="12.28515625" style="215" customWidth="1"/>
    <col min="14085" max="14085" width="7.140625" style="215" customWidth="1"/>
    <col min="14086" max="14086" width="7" style="215" customWidth="1"/>
    <col min="14087" max="14087" width="10" style="215" customWidth="1"/>
    <col min="14088" max="14088" width="7" style="215" customWidth="1"/>
    <col min="14089" max="14089" width="9.140625" style="215"/>
    <col min="14090" max="14090" width="8.5703125" style="215" customWidth="1"/>
    <col min="14091" max="14336" width="9.140625" style="215"/>
    <col min="14337" max="14337" width="4.140625" style="215" customWidth="1"/>
    <col min="14338" max="14338" width="5.28515625" style="215" customWidth="1"/>
    <col min="14339" max="14339" width="24.5703125" style="215" customWidth="1"/>
    <col min="14340" max="14340" width="12.28515625" style="215" customWidth="1"/>
    <col min="14341" max="14341" width="7.140625" style="215" customWidth="1"/>
    <col min="14342" max="14342" width="7" style="215" customWidth="1"/>
    <col min="14343" max="14343" width="10" style="215" customWidth="1"/>
    <col min="14344" max="14344" width="7" style="215" customWidth="1"/>
    <col min="14345" max="14345" width="9.140625" style="215"/>
    <col min="14346" max="14346" width="8.5703125" style="215" customWidth="1"/>
    <col min="14347" max="14592" width="9.140625" style="215"/>
    <col min="14593" max="14593" width="4.140625" style="215" customWidth="1"/>
    <col min="14594" max="14594" width="5.28515625" style="215" customWidth="1"/>
    <col min="14595" max="14595" width="24.5703125" style="215" customWidth="1"/>
    <col min="14596" max="14596" width="12.28515625" style="215" customWidth="1"/>
    <col min="14597" max="14597" width="7.140625" style="215" customWidth="1"/>
    <col min="14598" max="14598" width="7" style="215" customWidth="1"/>
    <col min="14599" max="14599" width="10" style="215" customWidth="1"/>
    <col min="14600" max="14600" width="7" style="215" customWidth="1"/>
    <col min="14601" max="14601" width="9.140625" style="215"/>
    <col min="14602" max="14602" width="8.5703125" style="215" customWidth="1"/>
    <col min="14603" max="14848" width="9.140625" style="215"/>
    <col min="14849" max="14849" width="4.140625" style="215" customWidth="1"/>
    <col min="14850" max="14850" width="5.28515625" style="215" customWidth="1"/>
    <col min="14851" max="14851" width="24.5703125" style="215" customWidth="1"/>
    <col min="14852" max="14852" width="12.28515625" style="215" customWidth="1"/>
    <col min="14853" max="14853" width="7.140625" style="215" customWidth="1"/>
    <col min="14854" max="14854" width="7" style="215" customWidth="1"/>
    <col min="14855" max="14855" width="10" style="215" customWidth="1"/>
    <col min="14856" max="14856" width="7" style="215" customWidth="1"/>
    <col min="14857" max="14857" width="9.140625" style="215"/>
    <col min="14858" max="14858" width="8.5703125" style="215" customWidth="1"/>
    <col min="14859" max="15104" width="9.140625" style="215"/>
    <col min="15105" max="15105" width="4.140625" style="215" customWidth="1"/>
    <col min="15106" max="15106" width="5.28515625" style="215" customWidth="1"/>
    <col min="15107" max="15107" width="24.5703125" style="215" customWidth="1"/>
    <col min="15108" max="15108" width="12.28515625" style="215" customWidth="1"/>
    <col min="15109" max="15109" width="7.140625" style="215" customWidth="1"/>
    <col min="15110" max="15110" width="7" style="215" customWidth="1"/>
    <col min="15111" max="15111" width="10" style="215" customWidth="1"/>
    <col min="15112" max="15112" width="7" style="215" customWidth="1"/>
    <col min="15113" max="15113" width="9.140625" style="215"/>
    <col min="15114" max="15114" width="8.5703125" style="215" customWidth="1"/>
    <col min="15115" max="15360" width="9.140625" style="215"/>
    <col min="15361" max="15361" width="4.140625" style="215" customWidth="1"/>
    <col min="15362" max="15362" width="5.28515625" style="215" customWidth="1"/>
    <col min="15363" max="15363" width="24.5703125" style="215" customWidth="1"/>
    <col min="15364" max="15364" width="12.28515625" style="215" customWidth="1"/>
    <col min="15365" max="15365" width="7.140625" style="215" customWidth="1"/>
    <col min="15366" max="15366" width="7" style="215" customWidth="1"/>
    <col min="15367" max="15367" width="10" style="215" customWidth="1"/>
    <col min="15368" max="15368" width="7" style="215" customWidth="1"/>
    <col min="15369" max="15369" width="9.140625" style="215"/>
    <col min="15370" max="15370" width="8.5703125" style="215" customWidth="1"/>
    <col min="15371" max="15616" width="9.140625" style="215"/>
    <col min="15617" max="15617" width="4.140625" style="215" customWidth="1"/>
    <col min="15618" max="15618" width="5.28515625" style="215" customWidth="1"/>
    <col min="15619" max="15619" width="24.5703125" style="215" customWidth="1"/>
    <col min="15620" max="15620" width="12.28515625" style="215" customWidth="1"/>
    <col min="15621" max="15621" width="7.140625" style="215" customWidth="1"/>
    <col min="15622" max="15622" width="7" style="215" customWidth="1"/>
    <col min="15623" max="15623" width="10" style="215" customWidth="1"/>
    <col min="15624" max="15624" width="7" style="215" customWidth="1"/>
    <col min="15625" max="15625" width="9.140625" style="215"/>
    <col min="15626" max="15626" width="8.5703125" style="215" customWidth="1"/>
    <col min="15627" max="15872" width="9.140625" style="215"/>
    <col min="15873" max="15873" width="4.140625" style="215" customWidth="1"/>
    <col min="15874" max="15874" width="5.28515625" style="215" customWidth="1"/>
    <col min="15875" max="15875" width="24.5703125" style="215" customWidth="1"/>
    <col min="15876" max="15876" width="12.28515625" style="215" customWidth="1"/>
    <col min="15877" max="15877" width="7.140625" style="215" customWidth="1"/>
    <col min="15878" max="15878" width="7" style="215" customWidth="1"/>
    <col min="15879" max="15879" width="10" style="215" customWidth="1"/>
    <col min="15880" max="15880" width="7" style="215" customWidth="1"/>
    <col min="15881" max="15881" width="9.140625" style="215"/>
    <col min="15882" max="15882" width="8.5703125" style="215" customWidth="1"/>
    <col min="15883" max="16128" width="9.140625" style="215"/>
    <col min="16129" max="16129" width="4.140625" style="215" customWidth="1"/>
    <col min="16130" max="16130" width="5.28515625" style="215" customWidth="1"/>
    <col min="16131" max="16131" width="24.5703125" style="215" customWidth="1"/>
    <col min="16132" max="16132" width="12.28515625" style="215" customWidth="1"/>
    <col min="16133" max="16133" width="7.140625" style="215" customWidth="1"/>
    <col min="16134" max="16134" width="7" style="215" customWidth="1"/>
    <col min="16135" max="16135" width="10" style="215" customWidth="1"/>
    <col min="16136" max="16136" width="7" style="215" customWidth="1"/>
    <col min="16137" max="16137" width="9.140625" style="215"/>
    <col min="16138" max="16138" width="8.5703125" style="215" customWidth="1"/>
    <col min="16139" max="16384" width="9.140625" style="215"/>
  </cols>
  <sheetData>
    <row r="1" spans="1:10" ht="13.5" thickBot="1" x14ac:dyDescent="0.25"/>
    <row r="2" spans="1:10" ht="20.100000000000001" customHeight="1" x14ac:dyDescent="0.25">
      <c r="A2" s="210"/>
      <c r="B2" s="87" t="s">
        <v>46</v>
      </c>
      <c r="C2" s="211"/>
      <c r="D2" s="211" t="s">
        <v>61</v>
      </c>
      <c r="E2" s="212"/>
      <c r="F2" s="213"/>
      <c r="G2" s="214"/>
      <c r="H2" s="214"/>
      <c r="I2" s="161"/>
      <c r="J2" s="161"/>
    </row>
    <row r="3" spans="1:10" ht="20.100000000000001" customHeight="1" x14ac:dyDescent="0.25">
      <c r="A3" s="210"/>
      <c r="B3" s="88" t="s">
        <v>47</v>
      </c>
      <c r="C3" s="161"/>
      <c r="D3" s="161" t="s">
        <v>54</v>
      </c>
      <c r="E3" s="216"/>
      <c r="F3" s="213"/>
      <c r="G3" s="214"/>
      <c r="H3" s="214"/>
      <c r="I3" s="161"/>
      <c r="J3" s="161"/>
    </row>
    <row r="4" spans="1:10" ht="20.100000000000001" customHeight="1" thickBot="1" x14ac:dyDescent="0.3">
      <c r="A4" s="210"/>
      <c r="B4" s="89" t="s">
        <v>48</v>
      </c>
      <c r="C4" s="217" t="s">
        <v>130</v>
      </c>
      <c r="D4" s="217"/>
      <c r="E4" s="218"/>
      <c r="F4" s="213"/>
      <c r="G4" s="214"/>
      <c r="H4" s="214"/>
      <c r="I4" s="161"/>
      <c r="J4" s="161"/>
    </row>
    <row r="5" spans="1:10" ht="20.100000000000001" customHeight="1" x14ac:dyDescent="0.25">
      <c r="A5" s="219"/>
      <c r="B5" s="220"/>
      <c r="C5" s="220"/>
      <c r="D5" s="220"/>
      <c r="E5" s="220"/>
      <c r="F5" s="219"/>
      <c r="G5" s="219"/>
      <c r="H5" s="219"/>
      <c r="I5" s="161"/>
      <c r="J5" s="161"/>
    </row>
    <row r="6" spans="1:10" ht="20.100000000000001" customHeight="1" x14ac:dyDescent="0.2">
      <c r="A6" s="81"/>
      <c r="B6" s="81" t="s">
        <v>7</v>
      </c>
      <c r="C6" s="81" t="s">
        <v>24</v>
      </c>
      <c r="D6" s="81" t="s">
        <v>8</v>
      </c>
      <c r="E6" s="81" t="s">
        <v>9</v>
      </c>
      <c r="F6" s="81" t="s">
        <v>10</v>
      </c>
      <c r="G6" s="81" t="s">
        <v>11</v>
      </c>
      <c r="H6" s="81" t="s">
        <v>12</v>
      </c>
      <c r="I6" s="82"/>
      <c r="J6" s="83"/>
    </row>
    <row r="7" spans="1:10" ht="20.100000000000001" customHeight="1" x14ac:dyDescent="0.25">
      <c r="A7" s="84">
        <v>1</v>
      </c>
      <c r="B7" s="84">
        <f>Osallistujat!A39</f>
        <v>1322</v>
      </c>
      <c r="C7" s="84" t="str">
        <f>Osallistujat!B39</f>
        <v>Jaatinen Ari</v>
      </c>
      <c r="D7" s="84" t="str">
        <f>Osallistujat!C39</f>
        <v>PTS-60</v>
      </c>
      <c r="E7" s="183">
        <v>1</v>
      </c>
      <c r="F7" s="183" t="s">
        <v>199</v>
      </c>
      <c r="G7" s="183" t="s">
        <v>200</v>
      </c>
      <c r="H7" s="184" t="s">
        <v>201</v>
      </c>
      <c r="I7" s="82"/>
      <c r="J7" s="83"/>
    </row>
    <row r="8" spans="1:10" ht="20.100000000000001" customHeight="1" x14ac:dyDescent="0.25">
      <c r="A8" s="84">
        <v>2</v>
      </c>
      <c r="B8" s="84">
        <f>Osallistujat!A41</f>
        <v>1243</v>
      </c>
      <c r="C8" s="84" t="str">
        <f>Osallistujat!B41</f>
        <v>Kortelainen Olavi</v>
      </c>
      <c r="D8" s="84" t="str">
        <f>Osallistujat!C41</f>
        <v>PTS-60</v>
      </c>
      <c r="E8" s="183">
        <v>2</v>
      </c>
      <c r="F8" s="183" t="s">
        <v>202</v>
      </c>
      <c r="G8" s="183" t="s">
        <v>203</v>
      </c>
      <c r="H8" s="184" t="s">
        <v>204</v>
      </c>
      <c r="I8" s="82"/>
      <c r="J8" s="83"/>
    </row>
    <row r="9" spans="1:10" ht="20.100000000000001" customHeight="1" x14ac:dyDescent="0.25">
      <c r="A9" s="84">
        <v>3</v>
      </c>
      <c r="B9" s="84">
        <f>Osallistujat!A27</f>
        <v>1228</v>
      </c>
      <c r="C9" s="84" t="str">
        <f>Osallistujat!B27</f>
        <v>Averjanov Timo</v>
      </c>
      <c r="D9" s="164" t="str">
        <f>Osallistujat!C27</f>
        <v>TIP-70</v>
      </c>
      <c r="E9" s="183">
        <v>2</v>
      </c>
      <c r="F9" s="183" t="s">
        <v>205</v>
      </c>
      <c r="G9" s="183" t="s">
        <v>206</v>
      </c>
      <c r="H9" s="184" t="s">
        <v>207</v>
      </c>
      <c r="I9" s="82"/>
      <c r="J9" s="83"/>
    </row>
    <row r="10" spans="1:10" ht="20.100000000000001" customHeight="1" x14ac:dyDescent="0.25">
      <c r="A10" s="84">
        <v>4</v>
      </c>
      <c r="B10" s="84">
        <f>Osallistujat!A17</f>
        <v>1176</v>
      </c>
      <c r="C10" s="84" t="str">
        <f>Osallistujat!B17</f>
        <v>Räsänen Erik</v>
      </c>
      <c r="D10" s="84" t="str">
        <f>Osallistujat!C17</f>
        <v>Maraton</v>
      </c>
      <c r="E10" s="183">
        <v>1</v>
      </c>
      <c r="F10" s="183" t="s">
        <v>208</v>
      </c>
      <c r="G10" s="183" t="s">
        <v>209</v>
      </c>
      <c r="H10" s="184" t="s">
        <v>210</v>
      </c>
      <c r="I10" s="82"/>
      <c r="J10" s="83"/>
    </row>
    <row r="11" spans="1:10" ht="20.100000000000001" customHeight="1" x14ac:dyDescent="0.2">
      <c r="A11" s="85"/>
      <c r="B11" s="85"/>
      <c r="C11" s="162"/>
      <c r="D11" s="162"/>
      <c r="E11" s="162"/>
      <c r="F11" s="162"/>
      <c r="G11" s="162"/>
      <c r="H11" s="162"/>
      <c r="I11" s="163"/>
      <c r="J11" s="163"/>
    </row>
    <row r="12" spans="1:10" ht="20.100000000000001" customHeight="1" x14ac:dyDescent="0.2">
      <c r="A12" s="83"/>
      <c r="B12" s="86"/>
      <c r="C12" s="81"/>
      <c r="D12" s="81" t="s">
        <v>13</v>
      </c>
      <c r="E12" s="81" t="s">
        <v>14</v>
      </c>
      <c r="F12" s="81" t="s">
        <v>15</v>
      </c>
      <c r="G12" s="81" t="s">
        <v>16</v>
      </c>
      <c r="H12" s="81" t="s">
        <v>17</v>
      </c>
      <c r="I12" s="81" t="s">
        <v>18</v>
      </c>
      <c r="J12" s="81" t="s">
        <v>19</v>
      </c>
    </row>
    <row r="13" spans="1:10" ht="20.100000000000001" customHeight="1" x14ac:dyDescent="0.25">
      <c r="A13" s="83"/>
      <c r="B13" s="86"/>
      <c r="C13" s="81" t="s">
        <v>141</v>
      </c>
      <c r="D13" s="192" t="s">
        <v>184</v>
      </c>
      <c r="E13" s="192" t="s">
        <v>185</v>
      </c>
      <c r="F13" s="192" t="s">
        <v>185</v>
      </c>
      <c r="G13" s="192"/>
      <c r="H13" s="192"/>
      <c r="I13" s="193" t="s">
        <v>87</v>
      </c>
      <c r="J13" s="84"/>
    </row>
    <row r="14" spans="1:10" ht="20.100000000000001" customHeight="1" x14ac:dyDescent="0.25">
      <c r="A14" s="83"/>
      <c r="B14" s="86"/>
      <c r="C14" s="81" t="s">
        <v>142</v>
      </c>
      <c r="D14" s="192" t="s">
        <v>186</v>
      </c>
      <c r="E14" s="192" t="s">
        <v>187</v>
      </c>
      <c r="F14" s="192" t="s">
        <v>185</v>
      </c>
      <c r="G14" s="192" t="s">
        <v>188</v>
      </c>
      <c r="H14" s="192"/>
      <c r="I14" s="193" t="s">
        <v>20</v>
      </c>
      <c r="J14" s="84"/>
    </row>
    <row r="15" spans="1:10" ht="20.100000000000001" customHeight="1" x14ac:dyDescent="0.25">
      <c r="A15" s="83"/>
      <c r="B15" s="86"/>
      <c r="C15" s="81" t="s">
        <v>143</v>
      </c>
      <c r="D15" s="192" t="s">
        <v>186</v>
      </c>
      <c r="E15" s="192" t="s">
        <v>189</v>
      </c>
      <c r="F15" s="192" t="s">
        <v>190</v>
      </c>
      <c r="G15" s="192" t="s">
        <v>191</v>
      </c>
      <c r="H15" s="192" t="s">
        <v>192</v>
      </c>
      <c r="I15" s="193" t="s">
        <v>193</v>
      </c>
      <c r="J15" s="84"/>
    </row>
    <row r="16" spans="1:10" ht="20.100000000000001" customHeight="1" x14ac:dyDescent="0.25">
      <c r="A16" s="83"/>
      <c r="B16" s="86"/>
      <c r="C16" s="81" t="s">
        <v>144</v>
      </c>
      <c r="D16" s="192" t="s">
        <v>191</v>
      </c>
      <c r="E16" s="192" t="s">
        <v>192</v>
      </c>
      <c r="F16" s="192" t="s">
        <v>191</v>
      </c>
      <c r="G16" s="192"/>
      <c r="H16" s="192"/>
      <c r="I16" s="193" t="s">
        <v>194</v>
      </c>
      <c r="J16" s="84"/>
    </row>
    <row r="17" spans="1:12" ht="20.100000000000001" customHeight="1" x14ac:dyDescent="0.25">
      <c r="A17" s="83"/>
      <c r="B17" s="86"/>
      <c r="C17" s="81" t="s">
        <v>145</v>
      </c>
      <c r="D17" s="192" t="s">
        <v>195</v>
      </c>
      <c r="E17" s="192" t="s">
        <v>196</v>
      </c>
      <c r="F17" s="192" t="s">
        <v>188</v>
      </c>
      <c r="G17" s="192" t="s">
        <v>196</v>
      </c>
      <c r="H17" s="192" t="s">
        <v>195</v>
      </c>
      <c r="I17" s="193" t="s">
        <v>21</v>
      </c>
      <c r="J17" s="84"/>
    </row>
    <row r="18" spans="1:12" ht="20.100000000000001" customHeight="1" x14ac:dyDescent="0.25">
      <c r="A18" s="83"/>
      <c r="B18" s="86"/>
      <c r="C18" s="81" t="s">
        <v>146</v>
      </c>
      <c r="D18" s="192" t="s">
        <v>186</v>
      </c>
      <c r="E18" s="192" t="s">
        <v>186</v>
      </c>
      <c r="F18" s="192" t="s">
        <v>190</v>
      </c>
      <c r="G18" s="192" t="s">
        <v>197</v>
      </c>
      <c r="H18" s="192"/>
      <c r="I18" s="193" t="s">
        <v>198</v>
      </c>
      <c r="J18" s="84"/>
    </row>
    <row r="19" spans="1:12" ht="20.100000000000001" customHeight="1" x14ac:dyDescent="0.2">
      <c r="A19" s="83"/>
      <c r="B19" s="83"/>
      <c r="C19" s="85"/>
      <c r="D19" s="85"/>
      <c r="E19" s="85"/>
      <c r="F19" s="85"/>
      <c r="G19" s="85"/>
      <c r="H19" s="85"/>
      <c r="I19" s="85"/>
      <c r="J19" s="85"/>
    </row>
    <row r="20" spans="1:12" ht="20.100000000000001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IV97"/>
  <sheetViews>
    <sheetView workbookViewId="0">
      <selection activeCell="D3" sqref="D3"/>
    </sheetView>
  </sheetViews>
  <sheetFormatPr defaultColWidth="9.140625" defaultRowHeight="12.75" x14ac:dyDescent="0.2"/>
  <cols>
    <col min="1" max="1" width="4.140625" style="13" customWidth="1"/>
    <col min="2" max="2" width="6.7109375" style="13" customWidth="1"/>
    <col min="3" max="3" width="24.5703125" style="13" customWidth="1"/>
    <col min="4" max="4" width="12.28515625" style="13" customWidth="1"/>
    <col min="5" max="8" width="8.7109375" style="13" customWidth="1"/>
    <col min="9" max="9" width="9.140625" style="13"/>
    <col min="10" max="10" width="8.5703125" style="13" customWidth="1"/>
    <col min="11" max="16384" width="9.140625" style="13"/>
  </cols>
  <sheetData>
    <row r="1" spans="1:256" ht="13.5" thickBot="1" x14ac:dyDescent="0.25"/>
    <row r="2" spans="1:256" ht="20.100000000000001" customHeight="1" x14ac:dyDescent="0.25">
      <c r="A2" s="23"/>
      <c r="B2" s="87" t="s">
        <v>46</v>
      </c>
      <c r="C2" s="211"/>
      <c r="D2" s="211" t="s">
        <v>61</v>
      </c>
      <c r="E2" s="212"/>
      <c r="F2" s="24"/>
      <c r="G2" s="25"/>
      <c r="H2" s="25"/>
      <c r="I2" s="26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ht="20.100000000000001" customHeight="1" x14ac:dyDescent="0.2">
      <c r="A3" s="23"/>
      <c r="B3" s="88" t="s">
        <v>47</v>
      </c>
      <c r="C3" s="161"/>
      <c r="D3" s="161" t="s">
        <v>45</v>
      </c>
      <c r="E3" s="216"/>
      <c r="F3" s="24"/>
      <c r="G3" s="25"/>
      <c r="H3" s="25"/>
      <c r="I3" s="2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ht="20.100000000000001" customHeight="1" thickBot="1" x14ac:dyDescent="0.25">
      <c r="A4" s="23"/>
      <c r="B4" s="89" t="s">
        <v>48</v>
      </c>
      <c r="C4" s="217" t="s">
        <v>130</v>
      </c>
      <c r="D4" s="217"/>
      <c r="E4" s="218"/>
      <c r="F4" s="24"/>
      <c r="G4" s="25"/>
      <c r="H4" s="25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ht="20.100000000000001" customHeight="1" x14ac:dyDescent="0.2">
      <c r="A5" s="25"/>
      <c r="B5" s="40"/>
      <c r="C5" s="40"/>
      <c r="D5" s="40"/>
      <c r="E5" s="40"/>
      <c r="F5" s="25"/>
      <c r="G5" s="25"/>
      <c r="H5" s="25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ht="20.100000000000001" customHeight="1" x14ac:dyDescent="0.2">
      <c r="A6" s="81"/>
      <c r="B6" s="81" t="s">
        <v>7</v>
      </c>
      <c r="C6" s="81" t="s">
        <v>24</v>
      </c>
      <c r="D6" s="81" t="s">
        <v>8</v>
      </c>
      <c r="E6" s="81" t="s">
        <v>9</v>
      </c>
      <c r="F6" s="81" t="s">
        <v>10</v>
      </c>
      <c r="G6" s="81" t="s">
        <v>11</v>
      </c>
      <c r="H6" s="81" t="s">
        <v>12</v>
      </c>
      <c r="I6" s="82"/>
      <c r="J6" s="83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ht="20.100000000000001" customHeight="1" x14ac:dyDescent="0.25">
      <c r="A7" s="84">
        <v>1</v>
      </c>
      <c r="B7" s="84">
        <f>Osallistujat!A21</f>
        <v>1673</v>
      </c>
      <c r="C7" s="84" t="str">
        <f>Osallistujat!B21</f>
        <v>Mäkelä Aaro</v>
      </c>
      <c r="D7" s="84" t="str">
        <f>Osallistujat!C21</f>
        <v>PT Espoo</v>
      </c>
      <c r="E7" s="183">
        <v>3</v>
      </c>
      <c r="F7" s="183" t="s">
        <v>247</v>
      </c>
      <c r="G7" s="183" t="s">
        <v>248</v>
      </c>
      <c r="H7" s="184" t="s">
        <v>204</v>
      </c>
      <c r="I7" s="82"/>
      <c r="J7" s="83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ht="20.100000000000001" customHeight="1" x14ac:dyDescent="0.25">
      <c r="A8" s="84">
        <v>2</v>
      </c>
      <c r="B8" s="84">
        <f>Osallistujat!A14</f>
        <v>1445</v>
      </c>
      <c r="C8" s="84" t="str">
        <f>Osallistujat!B14</f>
        <v>Londen Sam</v>
      </c>
      <c r="D8" s="84" t="str">
        <f>Osallistujat!C14</f>
        <v>MBF</v>
      </c>
      <c r="E8" s="183">
        <v>1</v>
      </c>
      <c r="F8" s="183" t="s">
        <v>249</v>
      </c>
      <c r="G8" s="183" t="s">
        <v>250</v>
      </c>
      <c r="H8" s="184" t="s">
        <v>210</v>
      </c>
      <c r="I8" s="82"/>
      <c r="J8" s="83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ht="20.100000000000001" customHeight="1" x14ac:dyDescent="0.25">
      <c r="A9" s="84">
        <v>3</v>
      </c>
      <c r="B9" s="84">
        <f>Osallistujat!A28</f>
        <v>1327</v>
      </c>
      <c r="C9" s="84" t="str">
        <f>Osallistujat!B28</f>
        <v>Lehtosaari Kimmo</v>
      </c>
      <c r="D9" s="164" t="str">
        <f>Osallistujat!C28</f>
        <v>TIP-70</v>
      </c>
      <c r="E9" s="183">
        <v>1</v>
      </c>
      <c r="F9" s="183" t="s">
        <v>251</v>
      </c>
      <c r="G9" s="183" t="s">
        <v>252</v>
      </c>
      <c r="H9" s="184" t="s">
        <v>201</v>
      </c>
      <c r="I9" s="82"/>
      <c r="J9" s="83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ht="20.100000000000001" customHeight="1" x14ac:dyDescent="0.25">
      <c r="A10" s="84">
        <v>4</v>
      </c>
      <c r="B10" s="84">
        <f>Osallistujat!A17</f>
        <v>1176</v>
      </c>
      <c r="C10" s="84" t="str">
        <f>Osallistujat!B17</f>
        <v>Räsänen Erik</v>
      </c>
      <c r="D10" s="84" t="str">
        <f>Osallistujat!C17</f>
        <v>Maraton</v>
      </c>
      <c r="E10" s="183">
        <v>1</v>
      </c>
      <c r="F10" s="183" t="s">
        <v>253</v>
      </c>
      <c r="G10" s="183" t="s">
        <v>254</v>
      </c>
      <c r="H10" s="184" t="s">
        <v>207</v>
      </c>
      <c r="I10" s="82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 ht="20.100000000000001" customHeight="1" x14ac:dyDescent="0.2">
      <c r="A11" s="85"/>
      <c r="B11" s="85"/>
      <c r="C11" s="162"/>
      <c r="D11" s="162"/>
      <c r="E11" s="162"/>
      <c r="F11" s="162"/>
      <c r="G11" s="162"/>
      <c r="H11" s="162"/>
      <c r="I11" s="163"/>
      <c r="J11" s="16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ht="20.100000000000001" customHeight="1" x14ac:dyDescent="0.2">
      <c r="A12" s="83"/>
      <c r="B12" s="86"/>
      <c r="C12" s="81"/>
      <c r="D12" s="81" t="s">
        <v>13</v>
      </c>
      <c r="E12" s="81" t="s">
        <v>14</v>
      </c>
      <c r="F12" s="81" t="s">
        <v>15</v>
      </c>
      <c r="G12" s="81" t="s">
        <v>16</v>
      </c>
      <c r="H12" s="81" t="s">
        <v>17</v>
      </c>
      <c r="I12" s="81" t="s">
        <v>18</v>
      </c>
      <c r="J12" s="81" t="s">
        <v>19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ht="20.100000000000001" customHeight="1" x14ac:dyDescent="0.25">
      <c r="A13" s="83"/>
      <c r="B13" s="86"/>
      <c r="C13" s="81" t="s">
        <v>147</v>
      </c>
      <c r="D13" s="192" t="s">
        <v>186</v>
      </c>
      <c r="E13" s="192" t="s">
        <v>226</v>
      </c>
      <c r="F13" s="192" t="s">
        <v>226</v>
      </c>
      <c r="G13" s="192"/>
      <c r="H13" s="192"/>
      <c r="I13" s="193" t="s">
        <v>194</v>
      </c>
      <c r="J13" s="8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ht="20.100000000000001" customHeight="1" x14ac:dyDescent="0.25">
      <c r="A14" s="83"/>
      <c r="B14" s="86"/>
      <c r="C14" s="81" t="s">
        <v>148</v>
      </c>
      <c r="D14" s="192" t="s">
        <v>184</v>
      </c>
      <c r="E14" s="192" t="s">
        <v>215</v>
      </c>
      <c r="F14" s="192" t="s">
        <v>186</v>
      </c>
      <c r="G14" s="192" t="s">
        <v>215</v>
      </c>
      <c r="H14" s="192"/>
      <c r="I14" s="193" t="s">
        <v>198</v>
      </c>
      <c r="J14" s="8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ht="20.100000000000001" customHeight="1" x14ac:dyDescent="0.25">
      <c r="A15" s="83"/>
      <c r="B15" s="86"/>
      <c r="C15" s="81" t="s">
        <v>149</v>
      </c>
      <c r="D15" s="192" t="s">
        <v>195</v>
      </c>
      <c r="E15" s="192" t="s">
        <v>197</v>
      </c>
      <c r="F15" s="192" t="s">
        <v>223</v>
      </c>
      <c r="G15" s="192" t="s">
        <v>215</v>
      </c>
      <c r="H15" s="192"/>
      <c r="I15" s="193" t="s">
        <v>198</v>
      </c>
      <c r="J15" s="8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ht="20.100000000000001" customHeight="1" x14ac:dyDescent="0.25">
      <c r="A16" s="83"/>
      <c r="B16" s="86"/>
      <c r="C16" s="81" t="s">
        <v>150</v>
      </c>
      <c r="D16" s="192" t="s">
        <v>211</v>
      </c>
      <c r="E16" s="192" t="s">
        <v>190</v>
      </c>
      <c r="F16" s="192" t="s">
        <v>211</v>
      </c>
      <c r="G16" s="192"/>
      <c r="H16" s="192"/>
      <c r="I16" s="193" t="s">
        <v>87</v>
      </c>
      <c r="J16" s="8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ht="20.100000000000001" customHeight="1" x14ac:dyDescent="0.25">
      <c r="A17" s="83"/>
      <c r="B17" s="86"/>
      <c r="C17" s="81" t="s">
        <v>151</v>
      </c>
      <c r="D17" s="192" t="s">
        <v>197</v>
      </c>
      <c r="E17" s="192" t="s">
        <v>184</v>
      </c>
      <c r="F17" s="192" t="s">
        <v>197</v>
      </c>
      <c r="G17" s="192" t="s">
        <v>197</v>
      </c>
      <c r="H17" s="192"/>
      <c r="I17" s="193" t="s">
        <v>198</v>
      </c>
      <c r="J17" s="84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 ht="20.100000000000001" customHeight="1" x14ac:dyDescent="0.25">
      <c r="A18" s="83"/>
      <c r="B18" s="86"/>
      <c r="C18" s="81" t="s">
        <v>152</v>
      </c>
      <c r="D18" s="192" t="s">
        <v>185</v>
      </c>
      <c r="E18" s="192" t="s">
        <v>246</v>
      </c>
      <c r="F18" s="192" t="s">
        <v>246</v>
      </c>
      <c r="G18" s="192"/>
      <c r="H18" s="192"/>
      <c r="I18" s="193" t="s">
        <v>87</v>
      </c>
      <c r="J18" s="8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 ht="20.100000000000001" customHeight="1" x14ac:dyDescent="0.2">
      <c r="A19" s="25"/>
      <c r="B19" s="40"/>
      <c r="C19" s="40"/>
      <c r="D19" s="40"/>
      <c r="E19" s="40"/>
      <c r="F19" s="25"/>
      <c r="G19" s="25"/>
      <c r="H19" s="25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</row>
    <row r="20" spans="1:256" ht="20.100000000000001" customHeight="1" x14ac:dyDescent="0.2">
      <c r="A20" s="25"/>
      <c r="B20" s="40"/>
      <c r="C20" s="40"/>
      <c r="D20" s="40"/>
      <c r="E20" s="40"/>
      <c r="F20" s="25"/>
      <c r="G20" s="25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ht="20.100000000000001" customHeight="1" x14ac:dyDescent="0.2">
      <c r="A21" s="81"/>
      <c r="B21" s="81" t="s">
        <v>7</v>
      </c>
      <c r="C21" s="81" t="s">
        <v>25</v>
      </c>
      <c r="D21" s="81" t="s">
        <v>8</v>
      </c>
      <c r="E21" s="81" t="s">
        <v>9</v>
      </c>
      <c r="F21" s="81" t="s">
        <v>10</v>
      </c>
      <c r="G21" s="81" t="s">
        <v>11</v>
      </c>
      <c r="H21" s="81" t="s">
        <v>12</v>
      </c>
      <c r="I21" s="82"/>
      <c r="J21" s="8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ht="20.100000000000001" customHeight="1" x14ac:dyDescent="0.25">
      <c r="A22" s="84">
        <v>1</v>
      </c>
      <c r="B22" s="84">
        <v>1625</v>
      </c>
      <c r="C22" s="84" t="s">
        <v>120</v>
      </c>
      <c r="D22" s="84" t="s">
        <v>121</v>
      </c>
      <c r="E22" s="183">
        <v>2</v>
      </c>
      <c r="F22" s="183" t="s">
        <v>216</v>
      </c>
      <c r="G22" s="183" t="s">
        <v>217</v>
      </c>
      <c r="H22" s="184" t="s">
        <v>207</v>
      </c>
      <c r="I22" s="82"/>
      <c r="J22" s="83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</row>
    <row r="23" spans="1:256" ht="20.100000000000001" customHeight="1" x14ac:dyDescent="0.25">
      <c r="A23" s="84">
        <v>2</v>
      </c>
      <c r="B23" s="84">
        <f>Osallistujat!A22</f>
        <v>1522</v>
      </c>
      <c r="C23" s="84" t="str">
        <f>Osallistujat!B22</f>
        <v>Ahde Esa</v>
      </c>
      <c r="D23" s="84" t="str">
        <f>Osallistujat!C22</f>
        <v>PT Espoo</v>
      </c>
      <c r="E23" s="183">
        <v>3</v>
      </c>
      <c r="F23" s="183" t="s">
        <v>218</v>
      </c>
      <c r="G23" s="183" t="s">
        <v>219</v>
      </c>
      <c r="H23" s="184" t="s">
        <v>204</v>
      </c>
      <c r="I23" s="82"/>
      <c r="J23" s="83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</row>
    <row r="24" spans="1:256" ht="20.100000000000001" customHeight="1" x14ac:dyDescent="0.25">
      <c r="A24" s="84">
        <v>3</v>
      </c>
      <c r="B24" s="84">
        <f>Osallistujat!A18</f>
        <v>1468</v>
      </c>
      <c r="C24" s="84" t="str">
        <f>Osallistujat!B18</f>
        <v>Julmala Juha</v>
      </c>
      <c r="D24" s="164" t="str">
        <f>Osallistujat!C18</f>
        <v>PeTo</v>
      </c>
      <c r="E24" s="183">
        <v>0</v>
      </c>
      <c r="F24" s="183" t="s">
        <v>220</v>
      </c>
      <c r="G24" s="183" t="s">
        <v>221</v>
      </c>
      <c r="H24" s="184" t="s">
        <v>210</v>
      </c>
      <c r="I24" s="82"/>
      <c r="J24" s="83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</row>
    <row r="25" spans="1:256" ht="20.100000000000001" customHeight="1" x14ac:dyDescent="0.25">
      <c r="A25" s="84">
        <v>4</v>
      </c>
      <c r="B25" s="84">
        <f>Osallistujat!A32</f>
        <v>1262</v>
      </c>
      <c r="C25" s="84" t="str">
        <f>Osallistujat!B32</f>
        <v>Taive Kari</v>
      </c>
      <c r="D25" s="84" t="str">
        <f>Osallistujat!C32</f>
        <v>ToTe</v>
      </c>
      <c r="E25" s="183">
        <v>1</v>
      </c>
      <c r="F25" s="183" t="s">
        <v>199</v>
      </c>
      <c r="G25" s="183" t="s">
        <v>222</v>
      </c>
      <c r="H25" s="184" t="s">
        <v>201</v>
      </c>
      <c r="I25" s="82"/>
      <c r="J25" s="83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</row>
    <row r="26" spans="1:256" ht="20.100000000000001" customHeight="1" x14ac:dyDescent="0.2">
      <c r="A26" s="85"/>
      <c r="B26" s="85"/>
      <c r="C26" s="162"/>
      <c r="D26" s="162"/>
      <c r="E26" s="162"/>
      <c r="F26" s="162"/>
      <c r="G26" s="162"/>
      <c r="H26" s="162"/>
      <c r="I26" s="163"/>
      <c r="J26" s="163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</row>
    <row r="27" spans="1:256" ht="20.100000000000001" customHeight="1" x14ac:dyDescent="0.2">
      <c r="A27" s="83"/>
      <c r="B27" s="86"/>
      <c r="C27" s="81"/>
      <c r="D27" s="81" t="s">
        <v>13</v>
      </c>
      <c r="E27" s="81" t="s">
        <v>14</v>
      </c>
      <c r="F27" s="81" t="s">
        <v>15</v>
      </c>
      <c r="G27" s="81" t="s">
        <v>16</v>
      </c>
      <c r="H27" s="81" t="s">
        <v>17</v>
      </c>
      <c r="I27" s="81" t="s">
        <v>18</v>
      </c>
      <c r="J27" s="81" t="s">
        <v>19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</row>
    <row r="28" spans="1:256" ht="20.100000000000001" customHeight="1" x14ac:dyDescent="0.25">
      <c r="A28" s="83"/>
      <c r="B28" s="86"/>
      <c r="C28" s="81" t="s">
        <v>176</v>
      </c>
      <c r="D28" s="192" t="s">
        <v>211</v>
      </c>
      <c r="E28" s="192" t="s">
        <v>191</v>
      </c>
      <c r="F28" s="192" t="s">
        <v>197</v>
      </c>
      <c r="G28" s="192" t="s">
        <v>212</v>
      </c>
      <c r="H28" s="192"/>
      <c r="I28" s="193" t="s">
        <v>198</v>
      </c>
      <c r="J28" s="8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</row>
    <row r="29" spans="1:256" ht="20.100000000000001" customHeight="1" x14ac:dyDescent="0.25">
      <c r="A29" s="83"/>
      <c r="B29" s="86"/>
      <c r="C29" s="81" t="s">
        <v>153</v>
      </c>
      <c r="D29" s="192" t="s">
        <v>184</v>
      </c>
      <c r="E29" s="192" t="s">
        <v>190</v>
      </c>
      <c r="F29" s="192" t="s">
        <v>186</v>
      </c>
      <c r="G29" s="192" t="s">
        <v>196</v>
      </c>
      <c r="H29" s="192" t="s">
        <v>197</v>
      </c>
      <c r="I29" s="193" t="s">
        <v>193</v>
      </c>
      <c r="J29" s="84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</row>
    <row r="30" spans="1:256" ht="20.100000000000001" customHeight="1" x14ac:dyDescent="0.25">
      <c r="A30" s="83"/>
      <c r="B30" s="86"/>
      <c r="C30" s="81" t="s">
        <v>177</v>
      </c>
      <c r="D30" s="192" t="s">
        <v>196</v>
      </c>
      <c r="E30" s="192" t="s">
        <v>196</v>
      </c>
      <c r="F30" s="192" t="s">
        <v>212</v>
      </c>
      <c r="G30" s="192"/>
      <c r="H30" s="192"/>
      <c r="I30" s="193" t="s">
        <v>194</v>
      </c>
      <c r="J30" s="84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</row>
    <row r="31" spans="1:256" ht="20.100000000000001" customHeight="1" x14ac:dyDescent="0.25">
      <c r="A31" s="83"/>
      <c r="B31" s="86"/>
      <c r="C31" s="81" t="s">
        <v>154</v>
      </c>
      <c r="D31" s="192" t="s">
        <v>185</v>
      </c>
      <c r="E31" s="192" t="s">
        <v>196</v>
      </c>
      <c r="F31" s="192" t="s">
        <v>187</v>
      </c>
      <c r="G31" s="192" t="s">
        <v>191</v>
      </c>
      <c r="H31" s="192" t="s">
        <v>213</v>
      </c>
      <c r="I31" s="193" t="s">
        <v>193</v>
      </c>
      <c r="J31" s="84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  <row r="32" spans="1:256" ht="20.100000000000001" customHeight="1" x14ac:dyDescent="0.25">
      <c r="A32" s="83"/>
      <c r="B32" s="86"/>
      <c r="C32" s="81" t="s">
        <v>178</v>
      </c>
      <c r="D32" s="192" t="s">
        <v>184</v>
      </c>
      <c r="E32" s="192" t="s">
        <v>184</v>
      </c>
      <c r="F32" s="192" t="s">
        <v>196</v>
      </c>
      <c r="G32" s="192" t="s">
        <v>214</v>
      </c>
      <c r="H32" s="192"/>
      <c r="I32" s="193" t="s">
        <v>20</v>
      </c>
      <c r="J32" s="84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</row>
    <row r="33" spans="1:256" ht="20.100000000000001" customHeight="1" x14ac:dyDescent="0.25">
      <c r="A33" s="83"/>
      <c r="B33" s="86"/>
      <c r="C33" s="81" t="s">
        <v>155</v>
      </c>
      <c r="D33" s="192" t="s">
        <v>188</v>
      </c>
      <c r="E33" s="192" t="s">
        <v>215</v>
      </c>
      <c r="F33" s="192" t="s">
        <v>188</v>
      </c>
      <c r="G33" s="192" t="s">
        <v>213</v>
      </c>
      <c r="H33" s="192" t="s">
        <v>185</v>
      </c>
      <c r="I33" s="193" t="s">
        <v>21</v>
      </c>
      <c r="J33" s="84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</row>
    <row r="34" spans="1:256" ht="20.100000000000001" customHeight="1" x14ac:dyDescent="0.2">
      <c r="A34" s="25"/>
      <c r="B34" s="40"/>
      <c r="C34" s="40"/>
      <c r="D34" s="40"/>
      <c r="E34" s="40"/>
      <c r="F34" s="25"/>
      <c r="G34" s="25"/>
      <c r="H34" s="25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</row>
    <row r="35" spans="1:256" ht="20.100000000000001" customHeight="1" x14ac:dyDescent="0.2">
      <c r="A35" s="25"/>
      <c r="B35" s="40"/>
      <c r="C35" s="40"/>
      <c r="D35" s="40"/>
      <c r="E35" s="40"/>
      <c r="F35" s="25"/>
      <c r="G35" s="25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pans="1:256" ht="20.100000000000001" customHeight="1" x14ac:dyDescent="0.2">
      <c r="A36" s="81"/>
      <c r="B36" s="81" t="s">
        <v>7</v>
      </c>
      <c r="C36" s="81" t="s">
        <v>26</v>
      </c>
      <c r="D36" s="81" t="s">
        <v>8</v>
      </c>
      <c r="E36" s="81" t="s">
        <v>9</v>
      </c>
      <c r="F36" s="81" t="s">
        <v>10</v>
      </c>
      <c r="G36" s="81" t="s">
        <v>11</v>
      </c>
      <c r="H36" s="81" t="s">
        <v>12</v>
      </c>
      <c r="I36" s="82"/>
      <c r="J36" s="83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pans="1:256" ht="20.100000000000001" customHeight="1" x14ac:dyDescent="0.25">
      <c r="A37" s="84">
        <v>1</v>
      </c>
      <c r="B37" s="84">
        <v>1600</v>
      </c>
      <c r="C37" s="84" t="s">
        <v>110</v>
      </c>
      <c r="D37" s="84" t="s">
        <v>175</v>
      </c>
      <c r="E37" s="183">
        <v>3</v>
      </c>
      <c r="F37" s="183" t="s">
        <v>238</v>
      </c>
      <c r="G37" s="183" t="s">
        <v>239</v>
      </c>
      <c r="H37" s="184" t="s">
        <v>204</v>
      </c>
      <c r="I37" s="82"/>
      <c r="J37" s="83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pans="1:256" ht="20.100000000000001" customHeight="1" x14ac:dyDescent="0.25">
      <c r="A38" s="84">
        <v>2</v>
      </c>
      <c r="B38" s="84">
        <v>1591</v>
      </c>
      <c r="C38" s="84" t="s">
        <v>129</v>
      </c>
      <c r="D38" s="84" t="s">
        <v>61</v>
      </c>
      <c r="E38" s="183">
        <v>2</v>
      </c>
      <c r="F38" s="183" t="s">
        <v>240</v>
      </c>
      <c r="G38" s="183" t="s">
        <v>241</v>
      </c>
      <c r="H38" s="184" t="s">
        <v>207</v>
      </c>
      <c r="I38" s="82"/>
      <c r="J38" s="83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pans="1:256" ht="20.100000000000001" customHeight="1" x14ac:dyDescent="0.25">
      <c r="A39" s="84">
        <v>3</v>
      </c>
      <c r="B39" s="84">
        <f>Osallistujat!A8</f>
        <v>1255</v>
      </c>
      <c r="C39" s="84" t="str">
        <f>Osallistujat!B8</f>
        <v>Looke Katrin</v>
      </c>
      <c r="D39" s="164" t="str">
        <f>Osallistujat!C8</f>
        <v>BF-78</v>
      </c>
      <c r="E39" s="183">
        <v>1</v>
      </c>
      <c r="F39" s="183" t="s">
        <v>242</v>
      </c>
      <c r="G39" s="183" t="s">
        <v>243</v>
      </c>
      <c r="H39" s="184" t="s">
        <v>201</v>
      </c>
      <c r="I39" s="82"/>
      <c r="J39" s="83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 ht="20.100000000000001" customHeight="1" x14ac:dyDescent="0.25">
      <c r="A40" s="84">
        <v>4</v>
      </c>
      <c r="B40" s="84">
        <f>Osallistujat!A29</f>
        <v>1194</v>
      </c>
      <c r="C40" s="84" t="str">
        <f>Osallistujat!B29</f>
        <v>Hellberg Pauli</v>
      </c>
      <c r="D40" s="84" t="str">
        <f>Osallistujat!C29</f>
        <v>TIP-70</v>
      </c>
      <c r="E40" s="183">
        <v>0</v>
      </c>
      <c r="F40" s="183" t="s">
        <v>244</v>
      </c>
      <c r="G40" s="183" t="s">
        <v>245</v>
      </c>
      <c r="H40" s="184" t="s">
        <v>210</v>
      </c>
      <c r="I40" s="82"/>
      <c r="J40" s="83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</row>
    <row r="41" spans="1:256" ht="20.100000000000001" customHeight="1" x14ac:dyDescent="0.2">
      <c r="A41" s="85"/>
      <c r="B41" s="85"/>
      <c r="C41" s="162"/>
      <c r="D41" s="162"/>
      <c r="E41" s="162"/>
      <c r="F41" s="162"/>
      <c r="G41" s="162"/>
      <c r="H41" s="162"/>
      <c r="I41" s="163"/>
      <c r="J41" s="163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 ht="20.100000000000001" customHeight="1" x14ac:dyDescent="0.2">
      <c r="A42" s="83"/>
      <c r="B42" s="86"/>
      <c r="C42" s="81"/>
      <c r="D42" s="81" t="s">
        <v>13</v>
      </c>
      <c r="E42" s="81" t="s">
        <v>14</v>
      </c>
      <c r="F42" s="81" t="s">
        <v>15</v>
      </c>
      <c r="G42" s="81" t="s">
        <v>16</v>
      </c>
      <c r="H42" s="81" t="s">
        <v>17</v>
      </c>
      <c r="I42" s="81" t="s">
        <v>18</v>
      </c>
      <c r="J42" s="81" t="s">
        <v>19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  <row r="43" spans="1:256" ht="20.100000000000001" customHeight="1" x14ac:dyDescent="0.25">
      <c r="A43" s="83"/>
      <c r="B43" s="86"/>
      <c r="C43" s="81" t="s">
        <v>179</v>
      </c>
      <c r="D43" s="192" t="s">
        <v>212</v>
      </c>
      <c r="E43" s="192" t="s">
        <v>186</v>
      </c>
      <c r="F43" s="192" t="s">
        <v>212</v>
      </c>
      <c r="G43" s="192"/>
      <c r="H43" s="192"/>
      <c r="I43" s="193" t="s">
        <v>194</v>
      </c>
      <c r="J43" s="84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</row>
    <row r="44" spans="1:256" ht="20.100000000000001" customHeight="1" x14ac:dyDescent="0.25">
      <c r="A44" s="83"/>
      <c r="B44" s="86"/>
      <c r="C44" s="81" t="s">
        <v>181</v>
      </c>
      <c r="D44" s="192" t="s">
        <v>197</v>
      </c>
      <c r="E44" s="192" t="s">
        <v>212</v>
      </c>
      <c r="F44" s="192" t="s">
        <v>215</v>
      </c>
      <c r="G44" s="192"/>
      <c r="H44" s="192"/>
      <c r="I44" s="193" t="s">
        <v>194</v>
      </c>
      <c r="J44" s="84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</row>
    <row r="45" spans="1:256" ht="20.100000000000001" customHeight="1" x14ac:dyDescent="0.25">
      <c r="A45" s="83"/>
      <c r="B45" s="86"/>
      <c r="C45" s="81" t="s">
        <v>180</v>
      </c>
      <c r="D45" s="192" t="s">
        <v>197</v>
      </c>
      <c r="E45" s="192" t="s">
        <v>192</v>
      </c>
      <c r="F45" s="192" t="s">
        <v>237</v>
      </c>
      <c r="G45" s="192"/>
      <c r="H45" s="192"/>
      <c r="I45" s="193" t="s">
        <v>194</v>
      </c>
      <c r="J45" s="84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</row>
    <row r="46" spans="1:256" ht="20.100000000000001" customHeight="1" x14ac:dyDescent="0.25">
      <c r="A46" s="83"/>
      <c r="B46" s="86"/>
      <c r="C46" s="81" t="s">
        <v>182</v>
      </c>
      <c r="D46" s="192" t="s">
        <v>196</v>
      </c>
      <c r="E46" s="192" t="s">
        <v>191</v>
      </c>
      <c r="F46" s="192" t="s">
        <v>212</v>
      </c>
      <c r="G46" s="192"/>
      <c r="H46" s="192"/>
      <c r="I46" s="193" t="s">
        <v>194</v>
      </c>
      <c r="J46" s="84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</row>
    <row r="47" spans="1:256" ht="20.100000000000001" customHeight="1" x14ac:dyDescent="0.25">
      <c r="A47" s="83"/>
      <c r="B47" s="86"/>
      <c r="C47" s="81" t="s">
        <v>183</v>
      </c>
      <c r="D47" s="192" t="s">
        <v>212</v>
      </c>
      <c r="E47" s="192" t="s">
        <v>212</v>
      </c>
      <c r="F47" s="192" t="s">
        <v>191</v>
      </c>
      <c r="G47" s="192"/>
      <c r="H47" s="192"/>
      <c r="I47" s="193" t="s">
        <v>194</v>
      </c>
      <c r="J47" s="84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</row>
    <row r="48" spans="1:256" ht="20.100000000000001" customHeight="1" x14ac:dyDescent="0.25">
      <c r="A48" s="83"/>
      <c r="B48" s="86"/>
      <c r="C48" s="81" t="s">
        <v>156</v>
      </c>
      <c r="D48" s="192" t="s">
        <v>211</v>
      </c>
      <c r="E48" s="192" t="s">
        <v>226</v>
      </c>
      <c r="F48" s="192" t="s">
        <v>212</v>
      </c>
      <c r="G48" s="192" t="s">
        <v>212</v>
      </c>
      <c r="H48" s="192"/>
      <c r="I48" s="193" t="s">
        <v>198</v>
      </c>
      <c r="J48" s="84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</row>
    <row r="49" spans="1:256" ht="20.100000000000001" customHeight="1" x14ac:dyDescent="0.2">
      <c r="A49" s="25"/>
      <c r="B49" s="40"/>
      <c r="C49" s="40"/>
      <c r="D49" s="40"/>
      <c r="E49" s="40"/>
      <c r="F49" s="25"/>
      <c r="G49" s="25"/>
      <c r="H49" s="25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</row>
    <row r="50" spans="1:256" ht="20.100000000000001" customHeight="1" x14ac:dyDescent="0.2">
      <c r="A50" s="25"/>
      <c r="B50" s="40"/>
      <c r="C50" s="40"/>
      <c r="D50" s="40"/>
      <c r="E50" s="40"/>
      <c r="F50" s="25"/>
      <c r="G50" s="25"/>
      <c r="H50" s="25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</row>
    <row r="51" spans="1:256" ht="20.100000000000001" customHeight="1" x14ac:dyDescent="0.2">
      <c r="A51" s="25"/>
      <c r="B51" s="40"/>
      <c r="C51" s="40"/>
      <c r="D51" s="40"/>
      <c r="E51" s="40"/>
      <c r="F51" s="25"/>
      <c r="G51" s="25"/>
      <c r="H51" s="25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</row>
    <row r="52" spans="1:256" ht="20.100000000000001" customHeight="1" x14ac:dyDescent="0.2"/>
    <row r="53" spans="1:256" ht="20.100000000000001" customHeight="1" x14ac:dyDescent="0.25">
      <c r="C53" s="35" t="s">
        <v>23</v>
      </c>
    </row>
    <row r="54" spans="1:256" ht="20.100000000000001" customHeight="1" x14ac:dyDescent="0.2">
      <c r="C54" s="13" t="s">
        <v>45</v>
      </c>
    </row>
    <row r="55" spans="1:256" ht="20.100000000000001" customHeight="1" x14ac:dyDescent="0.2">
      <c r="A55" s="14"/>
      <c r="B55" s="14" t="s">
        <v>7</v>
      </c>
      <c r="C55" s="14" t="s">
        <v>28</v>
      </c>
      <c r="D55" s="14" t="s">
        <v>8</v>
      </c>
      <c r="E55" s="14" t="s">
        <v>9</v>
      </c>
      <c r="F55" s="14" t="s">
        <v>10</v>
      </c>
      <c r="G55" s="14" t="s">
        <v>11</v>
      </c>
      <c r="H55" s="14" t="s">
        <v>12</v>
      </c>
      <c r="I55" s="15"/>
      <c r="J55" s="18"/>
    </row>
    <row r="56" spans="1:256" ht="20.100000000000001" customHeight="1" x14ac:dyDescent="0.2">
      <c r="A56" s="19">
        <v>1</v>
      </c>
      <c r="B56" s="223" t="s">
        <v>74</v>
      </c>
      <c r="C56" s="19" t="s">
        <v>111</v>
      </c>
      <c r="D56" s="19" t="s">
        <v>65</v>
      </c>
      <c r="E56" s="64">
        <v>2</v>
      </c>
      <c r="F56" s="56" t="s">
        <v>240</v>
      </c>
      <c r="G56" s="56" t="s">
        <v>266</v>
      </c>
      <c r="H56" s="78" t="s">
        <v>204</v>
      </c>
      <c r="I56" s="15"/>
      <c r="J56" s="18"/>
    </row>
    <row r="57" spans="1:256" ht="20.100000000000001" customHeight="1" x14ac:dyDescent="0.2">
      <c r="A57" s="19">
        <v>2</v>
      </c>
      <c r="B57" s="223" t="s">
        <v>77</v>
      </c>
      <c r="C57" s="108" t="s">
        <v>120</v>
      </c>
      <c r="D57" s="178" t="s">
        <v>121</v>
      </c>
      <c r="E57" s="64">
        <v>0</v>
      </c>
      <c r="F57" s="56" t="s">
        <v>267</v>
      </c>
      <c r="G57" s="56" t="s">
        <v>268</v>
      </c>
      <c r="H57" s="78" t="s">
        <v>201</v>
      </c>
      <c r="I57" s="15"/>
      <c r="J57" s="18"/>
    </row>
    <row r="58" spans="1:256" ht="20.100000000000001" customHeight="1" x14ac:dyDescent="0.2">
      <c r="A58" s="19">
        <v>3</v>
      </c>
      <c r="B58" s="224" t="s">
        <v>78</v>
      </c>
      <c r="C58" s="108" t="s">
        <v>129</v>
      </c>
      <c r="D58" s="13" t="s">
        <v>61</v>
      </c>
      <c r="E58" s="175">
        <v>1</v>
      </c>
      <c r="F58" s="56" t="s">
        <v>269</v>
      </c>
      <c r="G58" s="56" t="s">
        <v>270</v>
      </c>
      <c r="H58" s="55" t="s">
        <v>207</v>
      </c>
      <c r="I58" s="15"/>
      <c r="J58" s="18"/>
    </row>
    <row r="59" spans="1:256" ht="20.100000000000001" customHeight="1" x14ac:dyDescent="0.2">
      <c r="A59" s="16"/>
      <c r="B59" s="16"/>
      <c r="C59" s="20"/>
      <c r="D59" s="20"/>
      <c r="E59" s="20"/>
      <c r="F59" s="20"/>
      <c r="G59" s="20"/>
      <c r="H59" s="20"/>
      <c r="I59" s="29"/>
      <c r="J59" s="29"/>
    </row>
    <row r="60" spans="1:256" ht="20.100000000000001" customHeight="1" x14ac:dyDescent="0.2">
      <c r="A60" s="18"/>
      <c r="B60" s="30"/>
      <c r="C60" s="14"/>
      <c r="D60" s="14" t="s">
        <v>13</v>
      </c>
      <c r="E60" s="14" t="s">
        <v>14</v>
      </c>
      <c r="F60" s="14" t="s">
        <v>15</v>
      </c>
      <c r="G60" s="14" t="s">
        <v>16</v>
      </c>
      <c r="H60" s="14" t="s">
        <v>17</v>
      </c>
      <c r="I60" s="14" t="s">
        <v>18</v>
      </c>
      <c r="J60" s="14" t="s">
        <v>19</v>
      </c>
    </row>
    <row r="61" spans="1:256" ht="20.100000000000001" customHeight="1" x14ac:dyDescent="0.2">
      <c r="A61" s="18"/>
      <c r="B61" s="30"/>
      <c r="C61" s="14" t="s">
        <v>20</v>
      </c>
      <c r="D61" s="60" t="s">
        <v>226</v>
      </c>
      <c r="E61" s="60" t="s">
        <v>197</v>
      </c>
      <c r="F61" s="60" t="s">
        <v>185</v>
      </c>
      <c r="G61" s="60" t="s">
        <v>215</v>
      </c>
      <c r="H61" s="60"/>
      <c r="I61" s="59" t="s">
        <v>198</v>
      </c>
      <c r="J61" s="19">
        <v>2</v>
      </c>
    </row>
    <row r="62" spans="1:256" ht="20.100000000000001" customHeight="1" x14ac:dyDescent="0.2">
      <c r="A62" s="18"/>
      <c r="B62" s="30"/>
      <c r="C62" s="14" t="s">
        <v>21</v>
      </c>
      <c r="D62" s="56" t="s">
        <v>190</v>
      </c>
      <c r="E62" s="56" t="s">
        <v>197</v>
      </c>
      <c r="F62" s="56" t="s">
        <v>237</v>
      </c>
      <c r="G62" s="56" t="s">
        <v>187</v>
      </c>
      <c r="H62" s="56" t="s">
        <v>188</v>
      </c>
      <c r="I62" s="55" t="s">
        <v>21</v>
      </c>
      <c r="J62" s="19">
        <v>1</v>
      </c>
    </row>
    <row r="63" spans="1:256" ht="20.100000000000001" customHeight="1" x14ac:dyDescent="0.2">
      <c r="A63" s="18"/>
      <c r="B63" s="30"/>
      <c r="C63" s="14" t="s">
        <v>22</v>
      </c>
      <c r="D63" s="56" t="s">
        <v>214</v>
      </c>
      <c r="E63" s="56" t="s">
        <v>215</v>
      </c>
      <c r="F63" s="56" t="s">
        <v>186</v>
      </c>
      <c r="G63" s="56" t="s">
        <v>184</v>
      </c>
      <c r="H63" s="56" t="s">
        <v>192</v>
      </c>
      <c r="I63" s="78" t="s">
        <v>193</v>
      </c>
      <c r="J63" s="19">
        <v>3</v>
      </c>
    </row>
    <row r="64" spans="1:256" ht="20.100000000000001" customHeight="1" x14ac:dyDescent="0.2">
      <c r="A64" s="18"/>
      <c r="B64" s="18"/>
      <c r="C64" s="16"/>
      <c r="D64" s="16"/>
      <c r="E64" s="17"/>
      <c r="F64" s="16"/>
      <c r="G64" s="16"/>
      <c r="H64" s="16"/>
      <c r="I64" s="16"/>
      <c r="J64" s="16"/>
    </row>
    <row r="65" spans="1:10" ht="20.100000000000001" customHeight="1" x14ac:dyDescent="0.2"/>
    <row r="66" spans="1:10" ht="20.100000000000001" customHeight="1" x14ac:dyDescent="0.2"/>
    <row r="67" spans="1:10" ht="20.100000000000001" customHeight="1" x14ac:dyDescent="0.2">
      <c r="C67" s="13" t="s">
        <v>45</v>
      </c>
    </row>
    <row r="68" spans="1:10" ht="20.100000000000001" customHeight="1" x14ac:dyDescent="0.2">
      <c r="A68" s="14"/>
      <c r="B68" s="14" t="s">
        <v>7</v>
      </c>
      <c r="C68" s="14" t="s">
        <v>29</v>
      </c>
      <c r="D68" s="14" t="s">
        <v>8</v>
      </c>
      <c r="E68" s="14" t="s">
        <v>9</v>
      </c>
      <c r="F68" s="14" t="s">
        <v>10</v>
      </c>
      <c r="G68" s="14" t="s">
        <v>11</v>
      </c>
      <c r="H68" s="14" t="s">
        <v>12</v>
      </c>
      <c r="I68" s="15"/>
      <c r="J68" s="18"/>
    </row>
    <row r="69" spans="1:10" ht="20.100000000000001" customHeight="1" x14ac:dyDescent="0.2">
      <c r="A69" s="19">
        <v>1</v>
      </c>
      <c r="B69" s="223" t="s">
        <v>76</v>
      </c>
      <c r="C69" s="84" t="s">
        <v>112</v>
      </c>
      <c r="D69" s="84" t="s">
        <v>65</v>
      </c>
      <c r="E69" s="64">
        <v>1</v>
      </c>
      <c r="F69" s="56" t="s">
        <v>257</v>
      </c>
      <c r="G69" s="56" t="s">
        <v>261</v>
      </c>
      <c r="H69" s="78" t="s">
        <v>207</v>
      </c>
      <c r="I69" s="15"/>
      <c r="J69" s="18"/>
    </row>
    <row r="70" spans="1:10" ht="20.100000000000001" customHeight="1" x14ac:dyDescent="0.2">
      <c r="A70" s="19">
        <v>2</v>
      </c>
      <c r="B70" s="223" t="s">
        <v>79</v>
      </c>
      <c r="C70" s="50" t="s">
        <v>110</v>
      </c>
      <c r="D70" s="108" t="s">
        <v>175</v>
      </c>
      <c r="E70" s="64">
        <v>2</v>
      </c>
      <c r="F70" s="56" t="s">
        <v>262</v>
      </c>
      <c r="G70" s="56" t="s">
        <v>263</v>
      </c>
      <c r="H70" s="78" t="s">
        <v>204</v>
      </c>
      <c r="I70" s="15"/>
      <c r="J70" s="18"/>
    </row>
    <row r="71" spans="1:10" ht="20.100000000000001" customHeight="1" x14ac:dyDescent="0.2">
      <c r="A71" s="19">
        <v>3</v>
      </c>
      <c r="B71" s="224" t="s">
        <v>75</v>
      </c>
      <c r="C71" s="19" t="s">
        <v>106</v>
      </c>
      <c r="D71" s="19" t="s">
        <v>107</v>
      </c>
      <c r="E71" s="64">
        <v>0</v>
      </c>
      <c r="F71" s="56" t="s">
        <v>264</v>
      </c>
      <c r="G71" s="56" t="s">
        <v>265</v>
      </c>
      <c r="H71" s="78" t="s">
        <v>201</v>
      </c>
      <c r="I71" s="15"/>
      <c r="J71" s="18"/>
    </row>
    <row r="72" spans="1:10" ht="20.100000000000001" customHeight="1" x14ac:dyDescent="0.2">
      <c r="A72" s="16"/>
      <c r="B72" s="16"/>
      <c r="C72" s="20"/>
      <c r="D72" s="20"/>
      <c r="E72" s="20"/>
      <c r="F72" s="20"/>
      <c r="G72" s="20"/>
      <c r="H72" s="20"/>
      <c r="I72" s="29"/>
      <c r="J72" s="29"/>
    </row>
    <row r="73" spans="1:10" ht="20.100000000000001" customHeight="1" x14ac:dyDescent="0.2">
      <c r="A73" s="18"/>
      <c r="B73" s="30"/>
      <c r="C73" s="14"/>
      <c r="D73" s="14" t="s">
        <v>13</v>
      </c>
      <c r="E73" s="14" t="s">
        <v>14</v>
      </c>
      <c r="F73" s="14" t="s">
        <v>15</v>
      </c>
      <c r="G73" s="14" t="s">
        <v>16</v>
      </c>
      <c r="H73" s="14" t="s">
        <v>17</v>
      </c>
      <c r="I73" s="14" t="s">
        <v>18</v>
      </c>
      <c r="J73" s="14" t="s">
        <v>19</v>
      </c>
    </row>
    <row r="74" spans="1:10" ht="20.100000000000001" customHeight="1" x14ac:dyDescent="0.2">
      <c r="A74" s="18"/>
      <c r="B74" s="30"/>
      <c r="C74" s="14" t="s">
        <v>20</v>
      </c>
      <c r="D74" s="60" t="s">
        <v>190</v>
      </c>
      <c r="E74" s="60" t="s">
        <v>212</v>
      </c>
      <c r="F74" s="60" t="s">
        <v>226</v>
      </c>
      <c r="G74" s="60" t="s">
        <v>197</v>
      </c>
      <c r="H74" s="60"/>
      <c r="I74" s="77" t="s">
        <v>198</v>
      </c>
      <c r="J74" s="19">
        <v>2</v>
      </c>
    </row>
    <row r="75" spans="1:10" ht="20.100000000000001" customHeight="1" x14ac:dyDescent="0.2">
      <c r="A75" s="18"/>
      <c r="B75" s="30"/>
      <c r="C75" s="14" t="s">
        <v>21</v>
      </c>
      <c r="D75" s="56" t="s">
        <v>225</v>
      </c>
      <c r="E75" s="56" t="s">
        <v>192</v>
      </c>
      <c r="F75" s="56" t="s">
        <v>212</v>
      </c>
      <c r="G75" s="56"/>
      <c r="H75" s="56"/>
      <c r="I75" s="78" t="s">
        <v>194</v>
      </c>
      <c r="J75" s="19">
        <v>1</v>
      </c>
    </row>
    <row r="76" spans="1:10" ht="20.100000000000001" customHeight="1" x14ac:dyDescent="0.2">
      <c r="A76" s="18"/>
      <c r="B76" s="30"/>
      <c r="C76" s="14" t="s">
        <v>22</v>
      </c>
      <c r="D76" s="56" t="s">
        <v>260</v>
      </c>
      <c r="E76" s="56" t="s">
        <v>190</v>
      </c>
      <c r="F76" s="56" t="s">
        <v>184</v>
      </c>
      <c r="G76" s="56"/>
      <c r="H76" s="56"/>
      <c r="I76" s="78" t="s">
        <v>87</v>
      </c>
      <c r="J76" s="19">
        <v>3</v>
      </c>
    </row>
    <row r="77" spans="1:10" ht="20.100000000000001" customHeight="1" x14ac:dyDescent="0.2">
      <c r="A77" s="18"/>
      <c r="B77" s="18"/>
      <c r="C77" s="16"/>
      <c r="D77" s="16"/>
      <c r="E77" s="17"/>
      <c r="F77" s="16"/>
      <c r="G77" s="16"/>
      <c r="H77" s="16"/>
      <c r="I77" s="16"/>
      <c r="J77" s="16"/>
    </row>
    <row r="78" spans="1:10" ht="20.100000000000001" customHeight="1" x14ac:dyDescent="0.2"/>
    <row r="79" spans="1:10" ht="20.100000000000001" customHeight="1" x14ac:dyDescent="0.2"/>
    <row r="80" spans="1:10" ht="20.100000000000001" customHeight="1" x14ac:dyDescent="0.2">
      <c r="C80" s="13" t="s">
        <v>174</v>
      </c>
    </row>
    <row r="81" spans="1:10" ht="20.100000000000001" customHeight="1" x14ac:dyDescent="0.2">
      <c r="A81" s="14"/>
      <c r="B81" s="14" t="s">
        <v>7</v>
      </c>
      <c r="C81" s="14" t="s">
        <v>51</v>
      </c>
      <c r="D81" s="14" t="s">
        <v>8</v>
      </c>
      <c r="E81" s="14" t="s">
        <v>9</v>
      </c>
      <c r="F81" s="14" t="s">
        <v>10</v>
      </c>
      <c r="G81" s="14" t="s">
        <v>11</v>
      </c>
      <c r="H81" s="14" t="s">
        <v>12</v>
      </c>
      <c r="I81" s="15"/>
      <c r="J81" s="18"/>
    </row>
    <row r="82" spans="1:10" ht="20.100000000000001" customHeight="1" x14ac:dyDescent="0.2">
      <c r="A82" s="19">
        <v>1</v>
      </c>
      <c r="B82" s="223" t="str">
        <f t="shared" ref="B82:D82" si="0">B56</f>
        <v>A1</v>
      </c>
      <c r="C82" s="84" t="str">
        <f t="shared" si="0"/>
        <v>Mäkelä Aaro</v>
      </c>
      <c r="D82" s="84" t="str">
        <f t="shared" si="0"/>
        <v>PT Espoo</v>
      </c>
      <c r="E82" s="64">
        <v>0</v>
      </c>
      <c r="F82" s="56" t="s">
        <v>20</v>
      </c>
      <c r="G82" s="56" t="s">
        <v>320</v>
      </c>
      <c r="H82" s="78" t="s">
        <v>207</v>
      </c>
      <c r="I82" s="15"/>
      <c r="J82" s="18"/>
    </row>
    <row r="83" spans="1:10" ht="20.100000000000001" customHeight="1" x14ac:dyDescent="0.2">
      <c r="A83" s="19">
        <v>2</v>
      </c>
      <c r="B83" s="223" t="str">
        <f t="shared" ref="B83:D83" si="1">B70</f>
        <v>C1</v>
      </c>
      <c r="C83" s="19" t="str">
        <f t="shared" si="1"/>
        <v>Pratik Rana</v>
      </c>
      <c r="D83" s="19" t="str">
        <f t="shared" si="1"/>
        <v>PT-Espoo</v>
      </c>
      <c r="E83" s="64">
        <v>1</v>
      </c>
      <c r="F83" s="56" t="s">
        <v>198</v>
      </c>
      <c r="G83" s="56" t="s">
        <v>321</v>
      </c>
      <c r="H83" s="78" t="s">
        <v>204</v>
      </c>
      <c r="I83" s="15"/>
      <c r="J83" s="18"/>
    </row>
    <row r="84" spans="1:10" ht="20.100000000000001" customHeight="1" x14ac:dyDescent="0.2">
      <c r="A84" s="19">
        <v>3</v>
      </c>
      <c r="B84" s="224"/>
      <c r="C84" s="84"/>
      <c r="D84" s="84"/>
      <c r="E84" s="64"/>
      <c r="F84" s="56"/>
      <c r="G84" s="56"/>
      <c r="H84" s="78"/>
      <c r="I84" s="15"/>
      <c r="J84" s="18"/>
    </row>
    <row r="85" spans="1:10" ht="20.100000000000001" customHeight="1" x14ac:dyDescent="0.2">
      <c r="A85" s="16"/>
      <c r="B85" s="16"/>
      <c r="C85" s="20"/>
      <c r="D85" s="20"/>
      <c r="E85" s="20"/>
      <c r="F85" s="20"/>
      <c r="G85" s="20"/>
      <c r="H85" s="20"/>
      <c r="I85" s="29"/>
      <c r="J85" s="29"/>
    </row>
    <row r="86" spans="1:10" ht="20.100000000000001" customHeight="1" x14ac:dyDescent="0.2">
      <c r="A86" s="18"/>
      <c r="B86" s="30"/>
      <c r="C86" s="14"/>
      <c r="D86" s="14" t="s">
        <v>13</v>
      </c>
      <c r="E86" s="14" t="s">
        <v>14</v>
      </c>
      <c r="F86" s="14" t="s">
        <v>15</v>
      </c>
      <c r="G86" s="14" t="s">
        <v>16</v>
      </c>
      <c r="H86" s="14" t="s">
        <v>17</v>
      </c>
      <c r="I86" s="14" t="s">
        <v>18</v>
      </c>
      <c r="J86" s="14" t="s">
        <v>19</v>
      </c>
    </row>
    <row r="87" spans="1:10" ht="20.100000000000001" customHeight="1" x14ac:dyDescent="0.2">
      <c r="A87" s="18"/>
      <c r="B87" s="30"/>
      <c r="C87" s="14" t="s">
        <v>20</v>
      </c>
      <c r="D87" s="60"/>
      <c r="E87" s="60"/>
      <c r="F87" s="60"/>
      <c r="G87" s="60"/>
      <c r="H87" s="60"/>
      <c r="I87" s="77"/>
      <c r="J87" s="19">
        <v>2</v>
      </c>
    </row>
    <row r="88" spans="1:10" ht="20.100000000000001" customHeight="1" x14ac:dyDescent="0.2">
      <c r="A88" s="18"/>
      <c r="B88" s="30"/>
      <c r="C88" s="14" t="s">
        <v>21</v>
      </c>
      <c r="D88" s="56"/>
      <c r="E88" s="56"/>
      <c r="F88" s="56"/>
      <c r="G88" s="56"/>
      <c r="H88" s="56"/>
      <c r="I88" s="78"/>
      <c r="J88" s="19">
        <v>1</v>
      </c>
    </row>
    <row r="89" spans="1:10" ht="20.100000000000001" customHeight="1" x14ac:dyDescent="0.2">
      <c r="A89" s="18"/>
      <c r="B89" s="30"/>
      <c r="C89" s="14" t="s">
        <v>22</v>
      </c>
      <c r="D89" s="56" t="s">
        <v>246</v>
      </c>
      <c r="E89" s="56" t="s">
        <v>188</v>
      </c>
      <c r="F89" s="56" t="s">
        <v>196</v>
      </c>
      <c r="G89" s="56" t="s">
        <v>187</v>
      </c>
      <c r="H89" s="56"/>
      <c r="I89" s="78" t="s">
        <v>20</v>
      </c>
      <c r="J89" s="19">
        <v>3</v>
      </c>
    </row>
    <row r="90" spans="1:10" ht="20.100000000000001" customHeight="1" x14ac:dyDescent="0.2"/>
    <row r="91" spans="1:10" ht="20.100000000000001" customHeight="1" x14ac:dyDescent="0.2"/>
    <row r="92" spans="1:10" ht="20.100000000000001" customHeight="1" x14ac:dyDescent="0.2"/>
    <row r="93" spans="1:10" ht="20.100000000000001" customHeight="1" x14ac:dyDescent="0.2"/>
    <row r="94" spans="1:10" ht="20.100000000000001" customHeight="1" x14ac:dyDescent="0.2"/>
    <row r="95" spans="1:10" ht="20.100000000000001" customHeight="1" x14ac:dyDescent="0.2"/>
    <row r="96" spans="1:10" ht="20.100000000000001" customHeight="1" x14ac:dyDescent="0.2"/>
    <row r="97" ht="20.100000000000001" customHeight="1" x14ac:dyDescent="0.2"/>
  </sheetData>
  <sheetProtection selectLockedCells="1" selectUnlockedCells="1"/>
  <pageMargins left="0.2" right="0.2" top="0.2" bottom="0.3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/>
  <dimension ref="A1:J22"/>
  <sheetViews>
    <sheetView workbookViewId="0">
      <selection activeCell="D3" sqref="D3"/>
    </sheetView>
  </sheetViews>
  <sheetFormatPr defaultColWidth="9.140625" defaultRowHeight="12.75" x14ac:dyDescent="0.2"/>
  <cols>
    <col min="1" max="1" width="4.28515625" style="27" customWidth="1"/>
    <col min="2" max="2" width="6.7109375" style="27" customWidth="1"/>
    <col min="3" max="3" width="24.5703125" style="27" customWidth="1"/>
    <col min="4" max="4" width="13" style="27" customWidth="1"/>
    <col min="5" max="5" width="4.28515625" style="27" customWidth="1"/>
    <col min="6" max="7" width="18.7109375" style="27" customWidth="1"/>
    <col min="8" max="8" width="24.5703125" style="27" customWidth="1"/>
    <col min="9" max="9" width="17.140625" style="27" customWidth="1"/>
    <col min="10" max="10" width="8.5703125" style="27" customWidth="1"/>
    <col min="11" max="16384" width="9.140625" style="27"/>
  </cols>
  <sheetData>
    <row r="1" spans="1:10" ht="13.5" customHeight="1" thickBot="1" x14ac:dyDescent="0.25">
      <c r="A1" s="27" t="s">
        <v>32</v>
      </c>
    </row>
    <row r="2" spans="1:10" ht="20.100000000000001" customHeight="1" x14ac:dyDescent="0.25">
      <c r="B2" s="87" t="s">
        <v>46</v>
      </c>
      <c r="C2" s="211"/>
      <c r="D2" s="211" t="s">
        <v>61</v>
      </c>
      <c r="E2" s="212"/>
    </row>
    <row r="3" spans="1:10" ht="20.100000000000001" customHeight="1" x14ac:dyDescent="0.2">
      <c r="B3" s="88" t="s">
        <v>47</v>
      </c>
      <c r="C3" s="161"/>
      <c r="D3" s="161" t="s">
        <v>45</v>
      </c>
      <c r="E3" s="216"/>
    </row>
    <row r="4" spans="1:10" ht="20.100000000000001" customHeight="1" thickBot="1" x14ac:dyDescent="0.25">
      <c r="B4" s="89" t="s">
        <v>48</v>
      </c>
      <c r="C4" s="217" t="s">
        <v>130</v>
      </c>
      <c r="D4" s="217"/>
      <c r="E4" s="218"/>
    </row>
    <row r="5" spans="1:10" ht="20.100000000000001" customHeight="1" x14ac:dyDescent="0.2">
      <c r="J5" s="93"/>
    </row>
    <row r="6" spans="1:10" ht="20.100000000000001" customHeight="1" x14ac:dyDescent="0.2">
      <c r="A6" s="104"/>
      <c r="B6" s="105"/>
      <c r="C6" s="105" t="s">
        <v>50</v>
      </c>
      <c r="D6" s="105"/>
      <c r="E6" s="101"/>
      <c r="F6" s="53"/>
      <c r="G6" s="53"/>
      <c r="H6" s="92"/>
      <c r="I6" s="92"/>
      <c r="J6" s="93"/>
    </row>
    <row r="7" spans="1:10" ht="20.100000000000001" customHeight="1" x14ac:dyDescent="0.25">
      <c r="A7" s="52" t="s">
        <v>74</v>
      </c>
      <c r="B7" s="266">
        <v>1673</v>
      </c>
      <c r="C7" s="266" t="s">
        <v>111</v>
      </c>
      <c r="D7" s="266" t="s">
        <v>65</v>
      </c>
      <c r="E7" s="267" t="s">
        <v>204</v>
      </c>
      <c r="F7" s="53"/>
      <c r="G7" s="106"/>
      <c r="H7" s="25"/>
      <c r="I7" s="25"/>
      <c r="J7" s="26"/>
    </row>
    <row r="8" spans="1:10" ht="20.100000000000001" customHeight="1" x14ac:dyDescent="0.25">
      <c r="A8" s="52" t="s">
        <v>77</v>
      </c>
      <c r="B8" s="84">
        <v>1625</v>
      </c>
      <c r="C8" s="84" t="s">
        <v>120</v>
      </c>
      <c r="D8" s="84" t="s">
        <v>121</v>
      </c>
      <c r="E8" s="190" t="s">
        <v>201</v>
      </c>
      <c r="F8" s="176" t="s">
        <v>31</v>
      </c>
      <c r="G8" s="111"/>
    </row>
    <row r="9" spans="1:10" ht="20.100000000000001" customHeight="1" x14ac:dyDescent="0.25">
      <c r="A9" s="54" t="s">
        <v>78</v>
      </c>
      <c r="B9" s="84">
        <v>1591</v>
      </c>
      <c r="C9" s="84" t="s">
        <v>129</v>
      </c>
      <c r="D9" s="84" t="s">
        <v>61</v>
      </c>
      <c r="E9" s="184" t="s">
        <v>207</v>
      </c>
      <c r="F9" s="53"/>
      <c r="G9" s="79"/>
    </row>
    <row r="10" spans="1:10" ht="20.100000000000001" customHeight="1" x14ac:dyDescent="0.25">
      <c r="A10" s="103"/>
      <c r="B10" s="101"/>
      <c r="C10" s="7"/>
      <c r="D10" s="111"/>
      <c r="E10" s="186"/>
      <c r="F10" s="53"/>
      <c r="G10" s="271" t="s">
        <v>322</v>
      </c>
    </row>
    <row r="11" spans="1:10" ht="20.100000000000001" customHeight="1" x14ac:dyDescent="0.2">
      <c r="A11" s="51"/>
      <c r="B11" s="51"/>
      <c r="C11" s="51" t="s">
        <v>52</v>
      </c>
      <c r="D11" s="51"/>
      <c r="E11" s="187"/>
      <c r="F11" s="53"/>
      <c r="G11" s="177" t="s">
        <v>323</v>
      </c>
    </row>
    <row r="12" spans="1:10" ht="20.100000000000001" customHeight="1" x14ac:dyDescent="0.25">
      <c r="A12" s="52" t="s">
        <v>76</v>
      </c>
      <c r="B12" s="120">
        <v>1522</v>
      </c>
      <c r="C12" s="108" t="s">
        <v>112</v>
      </c>
      <c r="D12" s="108" t="s">
        <v>65</v>
      </c>
      <c r="E12" s="185" t="s">
        <v>207</v>
      </c>
      <c r="F12" s="189" t="s">
        <v>31</v>
      </c>
      <c r="G12" s="114"/>
    </row>
    <row r="13" spans="1:10" ht="20.100000000000001" customHeight="1" x14ac:dyDescent="0.25">
      <c r="A13" s="268" t="s">
        <v>79</v>
      </c>
      <c r="B13" s="269">
        <v>1600</v>
      </c>
      <c r="C13" s="269" t="s">
        <v>110</v>
      </c>
      <c r="D13" s="269" t="s">
        <v>175</v>
      </c>
      <c r="E13" s="270" t="s">
        <v>204</v>
      </c>
      <c r="F13" s="115"/>
      <c r="G13" s="53"/>
    </row>
    <row r="14" spans="1:10" ht="20.100000000000001" customHeight="1" x14ac:dyDescent="0.25">
      <c r="A14" s="54" t="s">
        <v>75</v>
      </c>
      <c r="B14" s="19">
        <v>1176</v>
      </c>
      <c r="C14" s="19" t="s">
        <v>106</v>
      </c>
      <c r="D14" s="19" t="s">
        <v>107</v>
      </c>
      <c r="E14" s="191" t="s">
        <v>201</v>
      </c>
      <c r="F14" s="53"/>
      <c r="G14" s="53"/>
    </row>
    <row r="15" spans="1:10" ht="20.100000000000001" customHeight="1" x14ac:dyDescent="0.2">
      <c r="A15" s="116"/>
      <c r="B15" s="102"/>
      <c r="C15" s="102"/>
      <c r="D15" s="102"/>
      <c r="E15" s="101"/>
      <c r="F15" s="117"/>
      <c r="G15" s="118"/>
    </row>
    <row r="16" spans="1:10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</sheetData>
  <sheetProtection selectLockedCells="1" selectUnlockedCells="1"/>
  <pageMargins left="0.78740157480314965" right="0.19685039370078741" top="0.19685039370078741" bottom="0.31496062992125984" header="0.51181102362204722" footer="0.51181102362204722"/>
  <pageSetup paperSize="9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6"/>
  <dimension ref="A1:J63"/>
  <sheetViews>
    <sheetView workbookViewId="0">
      <selection activeCell="D3" sqref="D3"/>
    </sheetView>
  </sheetViews>
  <sheetFormatPr defaultColWidth="9.140625" defaultRowHeight="12.75" x14ac:dyDescent="0.2"/>
  <cols>
    <col min="1" max="1" width="4.140625" style="13" customWidth="1"/>
    <col min="2" max="2" width="6.7109375" style="13" customWidth="1"/>
    <col min="3" max="3" width="24.5703125" style="13" customWidth="1"/>
    <col min="4" max="4" width="12.28515625" style="13" customWidth="1"/>
    <col min="5" max="8" width="8.7109375" style="13" customWidth="1"/>
    <col min="9" max="9" width="9.140625" style="13"/>
    <col min="10" max="10" width="8.5703125" style="13" customWidth="1"/>
    <col min="11" max="16384" width="9.140625" style="13"/>
  </cols>
  <sheetData>
    <row r="1" spans="1:10" ht="13.5" thickBot="1" x14ac:dyDescent="0.25"/>
    <row r="2" spans="1:10" ht="20.100000000000001" customHeight="1" x14ac:dyDescent="0.25">
      <c r="B2" s="87" t="s">
        <v>46</v>
      </c>
      <c r="C2" s="211"/>
      <c r="D2" s="211" t="s">
        <v>61</v>
      </c>
      <c r="E2" s="212"/>
    </row>
    <row r="3" spans="1:10" ht="20.100000000000001" customHeight="1" x14ac:dyDescent="0.2">
      <c r="B3" s="88" t="s">
        <v>47</v>
      </c>
      <c r="C3" s="161"/>
      <c r="D3" s="161" t="s">
        <v>4</v>
      </c>
      <c r="E3" s="216"/>
    </row>
    <row r="4" spans="1:10" ht="20.100000000000001" customHeight="1" thickBot="1" x14ac:dyDescent="0.25">
      <c r="B4" s="89" t="s">
        <v>48</v>
      </c>
      <c r="C4" s="217" t="s">
        <v>130</v>
      </c>
      <c r="D4" s="217"/>
      <c r="E4" s="218"/>
    </row>
    <row r="5" spans="1:10" ht="20.100000000000001" customHeight="1" x14ac:dyDescent="0.2"/>
    <row r="6" spans="1:10" ht="20.100000000000001" customHeight="1" x14ac:dyDescent="0.25">
      <c r="A6" s="28"/>
      <c r="B6" s="222"/>
      <c r="C6" s="222"/>
      <c r="D6" s="222"/>
      <c r="E6" s="222"/>
      <c r="F6" s="28"/>
      <c r="G6" s="28"/>
      <c r="H6" s="28"/>
      <c r="I6" s="12"/>
      <c r="J6" s="12"/>
    </row>
    <row r="7" spans="1:10" ht="20.100000000000001" customHeight="1" x14ac:dyDescent="0.2">
      <c r="A7" s="14"/>
      <c r="B7" s="14" t="s">
        <v>7</v>
      </c>
      <c r="C7" s="14" t="s">
        <v>24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5"/>
      <c r="J7" s="18"/>
    </row>
    <row r="8" spans="1:10" ht="20.100000000000001" customHeight="1" x14ac:dyDescent="0.2">
      <c r="A8" s="19">
        <v>1</v>
      </c>
      <c r="B8" s="19">
        <f>Osallistujat!A7</f>
        <v>2089</v>
      </c>
      <c r="C8" s="19" t="str">
        <f>Osallistujat!B7</f>
        <v>Räsänen Elmo</v>
      </c>
      <c r="D8" s="19" t="str">
        <f>Osallistujat!C7</f>
        <v>BF-78</v>
      </c>
      <c r="E8" s="64">
        <v>2</v>
      </c>
      <c r="F8" s="56" t="s">
        <v>262</v>
      </c>
      <c r="G8" s="56" t="s">
        <v>290</v>
      </c>
      <c r="H8" s="78" t="s">
        <v>204</v>
      </c>
      <c r="I8" s="15"/>
      <c r="J8" s="18"/>
    </row>
    <row r="9" spans="1:10" ht="20.100000000000001" customHeight="1" x14ac:dyDescent="0.2">
      <c r="A9" s="19">
        <v>2</v>
      </c>
      <c r="B9" s="19">
        <f>Osallistujat!A25</f>
        <v>1726</v>
      </c>
      <c r="C9" s="50" t="str">
        <f>Osallistujat!B25</f>
        <v>Kivelä Eerik</v>
      </c>
      <c r="D9" s="108" t="str">
        <f>Osallistujat!C25</f>
        <v>PT 75</v>
      </c>
      <c r="E9" s="64">
        <v>1</v>
      </c>
      <c r="F9" s="56" t="s">
        <v>291</v>
      </c>
      <c r="G9" s="56" t="s">
        <v>292</v>
      </c>
      <c r="H9" s="78" t="s">
        <v>207</v>
      </c>
      <c r="I9" s="15"/>
      <c r="J9" s="18"/>
    </row>
    <row r="10" spans="1:10" ht="20.100000000000001" customHeight="1" x14ac:dyDescent="0.2">
      <c r="A10" s="19">
        <v>3</v>
      </c>
      <c r="B10" s="19">
        <f>Osallistujat!A30</f>
        <v>1625</v>
      </c>
      <c r="C10" s="19" t="str">
        <f>Osallistujat!B30</f>
        <v>Povolotskii Vitali</v>
      </c>
      <c r="D10" s="19" t="str">
        <f>Osallistujat!C30</f>
        <v>TuPy</v>
      </c>
      <c r="E10" s="64">
        <v>0</v>
      </c>
      <c r="F10" s="56" t="s">
        <v>88</v>
      </c>
      <c r="G10" s="56" t="s">
        <v>293</v>
      </c>
      <c r="H10" s="78" t="s">
        <v>201</v>
      </c>
      <c r="I10" s="15"/>
      <c r="J10" s="18"/>
    </row>
    <row r="11" spans="1:10" ht="20.100000000000001" customHeight="1" x14ac:dyDescent="0.2">
      <c r="A11" s="16"/>
      <c r="B11" s="16"/>
      <c r="C11" s="20"/>
      <c r="D11" s="20"/>
      <c r="E11" s="20"/>
      <c r="F11" s="20"/>
      <c r="G11" s="20"/>
      <c r="H11" s="20"/>
      <c r="I11" s="29"/>
      <c r="J11" s="29"/>
    </row>
    <row r="12" spans="1:10" ht="20.100000000000001" customHeight="1" x14ac:dyDescent="0.2">
      <c r="A12" s="18"/>
      <c r="B12" s="30"/>
      <c r="C12" s="14"/>
      <c r="D12" s="14" t="s">
        <v>13</v>
      </c>
      <c r="E12" s="14" t="s">
        <v>14</v>
      </c>
      <c r="F12" s="14" t="s">
        <v>15</v>
      </c>
      <c r="G12" s="14" t="s">
        <v>16</v>
      </c>
      <c r="H12" s="14" t="s">
        <v>17</v>
      </c>
      <c r="I12" s="14" t="s">
        <v>18</v>
      </c>
      <c r="J12" s="14" t="s">
        <v>19</v>
      </c>
    </row>
    <row r="13" spans="1:10" ht="20.100000000000001" customHeight="1" x14ac:dyDescent="0.2">
      <c r="A13" s="18"/>
      <c r="B13" s="30"/>
      <c r="C13" s="14" t="s">
        <v>20</v>
      </c>
      <c r="D13" s="60" t="s">
        <v>197</v>
      </c>
      <c r="E13" s="60" t="s">
        <v>226</v>
      </c>
      <c r="F13" s="60" t="s">
        <v>196</v>
      </c>
      <c r="G13" s="60"/>
      <c r="H13" s="60"/>
      <c r="I13" s="77" t="s">
        <v>194</v>
      </c>
      <c r="J13" s="19">
        <v>2</v>
      </c>
    </row>
    <row r="14" spans="1:10" ht="20.100000000000001" customHeight="1" x14ac:dyDescent="0.2">
      <c r="A14" s="18"/>
      <c r="B14" s="30"/>
      <c r="C14" s="14" t="s">
        <v>21</v>
      </c>
      <c r="D14" s="56" t="s">
        <v>186</v>
      </c>
      <c r="E14" s="56" t="s">
        <v>192</v>
      </c>
      <c r="F14" s="56" t="s">
        <v>196</v>
      </c>
      <c r="G14" s="56"/>
      <c r="H14" s="56"/>
      <c r="I14" s="78" t="s">
        <v>194</v>
      </c>
      <c r="J14" s="19">
        <v>1</v>
      </c>
    </row>
    <row r="15" spans="1:10" ht="20.100000000000001" customHeight="1" x14ac:dyDescent="0.2">
      <c r="A15" s="18"/>
      <c r="B15" s="30"/>
      <c r="C15" s="14" t="s">
        <v>22</v>
      </c>
      <c r="D15" s="56" t="s">
        <v>197</v>
      </c>
      <c r="E15" s="56" t="s">
        <v>212</v>
      </c>
      <c r="F15" s="56" t="s">
        <v>215</v>
      </c>
      <c r="G15" s="56"/>
      <c r="H15" s="56"/>
      <c r="I15" s="78" t="s">
        <v>194</v>
      </c>
      <c r="J15" s="19">
        <v>3</v>
      </c>
    </row>
    <row r="16" spans="1:10" ht="20.100000000000001" customHeight="1" x14ac:dyDescent="0.2">
      <c r="A16" s="18"/>
      <c r="B16" s="18"/>
      <c r="C16" s="16"/>
      <c r="D16" s="16"/>
      <c r="E16" s="17"/>
      <c r="F16" s="16"/>
      <c r="G16" s="16"/>
      <c r="H16" s="16"/>
      <c r="I16" s="16"/>
      <c r="J16" s="16"/>
    </row>
    <row r="17" spans="1:10" ht="20.100000000000001" customHeight="1" x14ac:dyDescent="0.2">
      <c r="A17" s="18"/>
      <c r="B17" s="18"/>
      <c r="C17" s="18"/>
      <c r="D17" s="18"/>
      <c r="E17" s="71"/>
      <c r="F17" s="18"/>
      <c r="G17" s="18"/>
      <c r="H17" s="18"/>
      <c r="I17" s="18"/>
      <c r="J17" s="18"/>
    </row>
    <row r="18" spans="1:10" ht="20.100000000000001" customHeight="1" x14ac:dyDescent="0.2">
      <c r="A18" s="81"/>
      <c r="B18" s="81" t="s">
        <v>7</v>
      </c>
      <c r="C18" s="81" t="s">
        <v>25</v>
      </c>
      <c r="D18" s="81" t="s">
        <v>8</v>
      </c>
      <c r="E18" s="81" t="s">
        <v>9</v>
      </c>
      <c r="F18" s="81" t="s">
        <v>10</v>
      </c>
      <c r="G18" s="81" t="s">
        <v>11</v>
      </c>
      <c r="H18" s="81" t="s">
        <v>12</v>
      </c>
      <c r="I18" s="82"/>
      <c r="J18" s="83"/>
    </row>
    <row r="19" spans="1:10" ht="20.100000000000001" customHeight="1" x14ac:dyDescent="0.25">
      <c r="A19" s="84">
        <v>1</v>
      </c>
      <c r="B19" s="84">
        <v>2013</v>
      </c>
      <c r="C19" s="84" t="s">
        <v>95</v>
      </c>
      <c r="D19" s="84" t="s">
        <v>94</v>
      </c>
      <c r="E19" s="183">
        <v>3</v>
      </c>
      <c r="F19" s="183" t="s">
        <v>247</v>
      </c>
      <c r="G19" s="183" t="s">
        <v>295</v>
      </c>
      <c r="H19" s="184" t="s">
        <v>204</v>
      </c>
      <c r="I19" s="82"/>
      <c r="J19" s="83"/>
    </row>
    <row r="20" spans="1:10" ht="20.100000000000001" customHeight="1" x14ac:dyDescent="0.25">
      <c r="A20" s="84">
        <v>2</v>
      </c>
      <c r="B20" s="84">
        <v>2005</v>
      </c>
      <c r="C20" s="84" t="s">
        <v>116</v>
      </c>
      <c r="D20" s="84" t="s">
        <v>115</v>
      </c>
      <c r="E20" s="183">
        <v>2</v>
      </c>
      <c r="F20" s="183" t="s">
        <v>296</v>
      </c>
      <c r="G20" s="183" t="s">
        <v>297</v>
      </c>
      <c r="H20" s="184" t="s">
        <v>207</v>
      </c>
      <c r="I20" s="82"/>
      <c r="J20" s="83"/>
    </row>
    <row r="21" spans="1:10" ht="20.100000000000001" customHeight="1" x14ac:dyDescent="0.25">
      <c r="A21" s="84">
        <v>3</v>
      </c>
      <c r="B21" s="84">
        <v>1600</v>
      </c>
      <c r="C21" s="84" t="s">
        <v>110</v>
      </c>
      <c r="D21" s="164" t="s">
        <v>65</v>
      </c>
      <c r="E21" s="183">
        <v>1</v>
      </c>
      <c r="F21" s="183" t="s">
        <v>249</v>
      </c>
      <c r="G21" s="183" t="s">
        <v>298</v>
      </c>
      <c r="H21" s="184" t="s">
        <v>201</v>
      </c>
      <c r="I21" s="82"/>
      <c r="J21" s="83"/>
    </row>
    <row r="22" spans="1:10" ht="20.100000000000001" customHeight="1" x14ac:dyDescent="0.25">
      <c r="A22" s="84">
        <v>4</v>
      </c>
      <c r="B22" s="84">
        <v>1522</v>
      </c>
      <c r="C22" s="84" t="s">
        <v>112</v>
      </c>
      <c r="D22" s="84" t="s">
        <v>65</v>
      </c>
      <c r="E22" s="183">
        <v>0</v>
      </c>
      <c r="F22" s="183" t="s">
        <v>244</v>
      </c>
      <c r="G22" s="183" t="s">
        <v>299</v>
      </c>
      <c r="H22" s="184" t="s">
        <v>210</v>
      </c>
      <c r="I22" s="82"/>
      <c r="J22" s="83"/>
    </row>
    <row r="23" spans="1:10" ht="20.100000000000001" customHeight="1" x14ac:dyDescent="0.2">
      <c r="A23" s="85"/>
      <c r="B23" s="85"/>
      <c r="C23" s="162"/>
      <c r="D23" s="162"/>
      <c r="E23" s="162"/>
      <c r="F23" s="162"/>
      <c r="G23" s="162"/>
      <c r="H23" s="162"/>
      <c r="I23" s="163"/>
      <c r="J23" s="163"/>
    </row>
    <row r="24" spans="1:10" ht="20.100000000000001" customHeight="1" x14ac:dyDescent="0.2">
      <c r="A24" s="83"/>
      <c r="B24" s="86"/>
      <c r="C24" s="81"/>
      <c r="D24" s="81" t="s">
        <v>13</v>
      </c>
      <c r="E24" s="81" t="s">
        <v>14</v>
      </c>
      <c r="F24" s="81" t="s">
        <v>15</v>
      </c>
      <c r="G24" s="81" t="s">
        <v>16</v>
      </c>
      <c r="H24" s="81" t="s">
        <v>17</v>
      </c>
      <c r="I24" s="81" t="s">
        <v>18</v>
      </c>
      <c r="J24" s="81" t="s">
        <v>19</v>
      </c>
    </row>
    <row r="25" spans="1:10" ht="20.100000000000001" customHeight="1" x14ac:dyDescent="0.25">
      <c r="A25" s="83"/>
      <c r="B25" s="86"/>
      <c r="C25" s="81" t="s">
        <v>20</v>
      </c>
      <c r="D25" s="192" t="s">
        <v>226</v>
      </c>
      <c r="E25" s="192" t="s">
        <v>191</v>
      </c>
      <c r="F25" s="192" t="s">
        <v>196</v>
      </c>
      <c r="G25" s="192"/>
      <c r="H25" s="192"/>
      <c r="I25" s="193" t="s">
        <v>194</v>
      </c>
      <c r="J25" s="84"/>
    </row>
    <row r="26" spans="1:10" ht="20.100000000000001" customHeight="1" x14ac:dyDescent="0.25">
      <c r="A26" s="83"/>
      <c r="B26" s="86"/>
      <c r="C26" s="81" t="s">
        <v>255</v>
      </c>
      <c r="D26" s="192" t="s">
        <v>212</v>
      </c>
      <c r="E26" s="192" t="s">
        <v>226</v>
      </c>
      <c r="F26" s="192" t="s">
        <v>212</v>
      </c>
      <c r="G26" s="192"/>
      <c r="H26" s="192"/>
      <c r="I26" s="193" t="s">
        <v>194</v>
      </c>
      <c r="J26" s="84"/>
    </row>
    <row r="27" spans="1:10" ht="20.100000000000001" customHeight="1" x14ac:dyDescent="0.25">
      <c r="A27" s="83"/>
      <c r="B27" s="86"/>
      <c r="C27" s="81" t="s">
        <v>256</v>
      </c>
      <c r="D27" s="192" t="s">
        <v>186</v>
      </c>
      <c r="E27" s="192" t="s">
        <v>186</v>
      </c>
      <c r="F27" s="192" t="s">
        <v>212</v>
      </c>
      <c r="G27" s="192"/>
      <c r="H27" s="192"/>
      <c r="I27" s="193" t="s">
        <v>194</v>
      </c>
      <c r="J27" s="84"/>
    </row>
    <row r="28" spans="1:10" ht="20.100000000000001" customHeight="1" x14ac:dyDescent="0.25">
      <c r="A28" s="83"/>
      <c r="B28" s="86"/>
      <c r="C28" s="81" t="s">
        <v>21</v>
      </c>
      <c r="D28" s="192" t="s">
        <v>192</v>
      </c>
      <c r="E28" s="192" t="s">
        <v>184</v>
      </c>
      <c r="F28" s="192" t="s">
        <v>191</v>
      </c>
      <c r="G28" s="192" t="s">
        <v>186</v>
      </c>
      <c r="H28" s="192"/>
      <c r="I28" s="193" t="s">
        <v>198</v>
      </c>
      <c r="J28" s="84"/>
    </row>
    <row r="29" spans="1:10" ht="20.100000000000001" customHeight="1" x14ac:dyDescent="0.25">
      <c r="A29" s="83"/>
      <c r="B29" s="86"/>
      <c r="C29" s="81" t="s">
        <v>22</v>
      </c>
      <c r="D29" s="192" t="s">
        <v>187</v>
      </c>
      <c r="E29" s="192" t="s">
        <v>215</v>
      </c>
      <c r="F29" s="192" t="s">
        <v>195</v>
      </c>
      <c r="G29" s="192" t="s">
        <v>191</v>
      </c>
      <c r="H29" s="192" t="s">
        <v>215</v>
      </c>
      <c r="I29" s="193" t="s">
        <v>193</v>
      </c>
      <c r="J29" s="84"/>
    </row>
    <row r="30" spans="1:10" ht="20.100000000000001" customHeight="1" x14ac:dyDescent="0.25">
      <c r="A30" s="83"/>
      <c r="B30" s="86"/>
      <c r="C30" s="81" t="s">
        <v>257</v>
      </c>
      <c r="D30" s="192" t="s">
        <v>294</v>
      </c>
      <c r="E30" s="192" t="s">
        <v>186</v>
      </c>
      <c r="F30" s="192" t="s">
        <v>188</v>
      </c>
      <c r="G30" s="192" t="s">
        <v>197</v>
      </c>
      <c r="H30" s="192"/>
      <c r="I30" s="193" t="s">
        <v>198</v>
      </c>
      <c r="J30" s="84"/>
    </row>
    <row r="31" spans="1:10" ht="20.100000000000001" customHeight="1" x14ac:dyDescent="0.2"/>
    <row r="32" spans="1:10" ht="20.100000000000001" customHeight="1" x14ac:dyDescent="0.2">
      <c r="A32" s="18"/>
      <c r="B32" s="18"/>
      <c r="C32" s="18"/>
      <c r="D32" s="109"/>
      <c r="E32" s="109"/>
      <c r="F32" s="109"/>
      <c r="G32" s="109"/>
      <c r="H32" s="109"/>
      <c r="I32" s="110"/>
      <c r="J32" s="111"/>
    </row>
    <row r="33" spans="1:10" ht="20.100000000000001" customHeight="1" x14ac:dyDescent="0.2">
      <c r="A33" s="18"/>
      <c r="B33" s="18"/>
      <c r="C33" s="18"/>
      <c r="D33" s="109"/>
      <c r="E33" s="109"/>
      <c r="F33" s="109"/>
      <c r="G33" s="109"/>
      <c r="H33" s="109"/>
      <c r="I33" s="110"/>
      <c r="J33" s="111"/>
    </row>
    <row r="34" spans="1:10" ht="20.100000000000001" customHeight="1" x14ac:dyDescent="0.2">
      <c r="A34" s="18"/>
      <c r="B34" s="18"/>
      <c r="C34" s="18"/>
      <c r="D34" s="109"/>
      <c r="E34" s="109"/>
      <c r="F34" s="109"/>
      <c r="G34" s="109"/>
      <c r="H34" s="109"/>
      <c r="I34" s="110"/>
      <c r="J34" s="111"/>
    </row>
    <row r="35" spans="1:10" ht="20.100000000000001" customHeight="1" x14ac:dyDescent="0.2">
      <c r="A35" s="18"/>
      <c r="B35" s="18"/>
      <c r="C35" s="18"/>
      <c r="D35" s="109"/>
      <c r="E35" s="109"/>
      <c r="F35" s="109"/>
      <c r="G35" s="109"/>
      <c r="H35" s="109"/>
      <c r="I35" s="110"/>
      <c r="J35" s="111"/>
    </row>
    <row r="36" spans="1:10" ht="20.100000000000001" customHeight="1" x14ac:dyDescent="0.2">
      <c r="A36" s="18"/>
      <c r="B36" s="18"/>
      <c r="C36" s="18"/>
      <c r="D36" s="109"/>
      <c r="E36" s="109"/>
      <c r="F36" s="109"/>
      <c r="G36" s="109"/>
      <c r="H36" s="109"/>
      <c r="I36" s="110"/>
      <c r="J36" s="111"/>
    </row>
    <row r="37" spans="1:10" ht="20.100000000000001" customHeight="1" x14ac:dyDescent="0.2">
      <c r="A37" s="18"/>
      <c r="B37" s="18"/>
      <c r="C37" s="18"/>
      <c r="D37" s="109"/>
      <c r="E37" s="109"/>
      <c r="F37" s="109"/>
      <c r="G37" s="109"/>
      <c r="H37" s="109"/>
      <c r="I37" s="110"/>
      <c r="J37" s="111"/>
    </row>
    <row r="38" spans="1:10" ht="20.100000000000001" customHeight="1" x14ac:dyDescent="0.2">
      <c r="A38" s="18"/>
      <c r="B38" s="18"/>
      <c r="C38" s="18"/>
      <c r="D38" s="109"/>
      <c r="E38" s="109"/>
      <c r="F38" s="109"/>
      <c r="G38" s="109"/>
      <c r="H38" s="109"/>
      <c r="I38" s="110"/>
      <c r="J38" s="111"/>
    </row>
    <row r="39" spans="1:10" ht="20.100000000000001" customHeight="1" x14ac:dyDescent="0.2">
      <c r="A39" s="18"/>
      <c r="B39" s="18"/>
      <c r="C39" s="18"/>
      <c r="D39" s="109"/>
      <c r="E39" s="109"/>
      <c r="F39" s="109"/>
      <c r="G39" s="109"/>
      <c r="H39" s="109"/>
      <c r="I39" s="110"/>
      <c r="J39" s="111"/>
    </row>
    <row r="40" spans="1:10" ht="20.100000000000001" customHeight="1" x14ac:dyDescent="0.2">
      <c r="A40" s="18"/>
      <c r="B40" s="18"/>
      <c r="C40" s="18"/>
      <c r="D40" s="109"/>
      <c r="E40" s="109"/>
      <c r="F40" s="109"/>
      <c r="G40" s="109"/>
      <c r="H40" s="109"/>
      <c r="I40" s="110"/>
      <c r="J40" s="111"/>
    </row>
    <row r="41" spans="1:10" ht="20.100000000000001" customHeight="1" x14ac:dyDescent="0.2">
      <c r="A41" s="18"/>
      <c r="B41" s="18"/>
      <c r="C41" s="18"/>
      <c r="D41" s="109"/>
      <c r="E41" s="109"/>
      <c r="F41" s="109"/>
      <c r="G41" s="109"/>
      <c r="H41" s="109"/>
      <c r="I41" s="110"/>
      <c r="J41" s="111"/>
    </row>
    <row r="42" spans="1:10" ht="20.100000000000001" customHeight="1" x14ac:dyDescent="0.2">
      <c r="A42" s="18"/>
      <c r="B42" s="18"/>
      <c r="C42" s="18"/>
      <c r="D42" s="109"/>
      <c r="E42" s="109"/>
      <c r="F42" s="109"/>
      <c r="G42" s="109"/>
      <c r="H42" s="109"/>
      <c r="I42" s="110"/>
      <c r="J42" s="111"/>
    </row>
    <row r="43" spans="1:10" ht="20.100000000000001" customHeight="1" x14ac:dyDescent="0.2">
      <c r="A43" s="18"/>
      <c r="B43" s="18"/>
      <c r="C43" s="18"/>
      <c r="D43" s="109"/>
      <c r="E43" s="109"/>
      <c r="F43" s="109"/>
      <c r="G43" s="109"/>
      <c r="H43" s="109"/>
      <c r="I43" s="110"/>
      <c r="J43" s="111"/>
    </row>
    <row r="44" spans="1:10" ht="20.100000000000001" customHeight="1" x14ac:dyDescent="0.2"/>
    <row r="45" spans="1:10" ht="20.100000000000001" customHeight="1" x14ac:dyDescent="0.2"/>
    <row r="46" spans="1:10" ht="20.100000000000001" customHeight="1" x14ac:dyDescent="0.2"/>
    <row r="47" spans="1:10" ht="20.100000000000001" customHeight="1" x14ac:dyDescent="0.2"/>
    <row r="48" spans="1:10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</sheetData>
  <sheetProtection selectLockedCells="1" selectUnlockedCells="1"/>
  <pageMargins left="0.19685039370078741" right="0.19685039370078741" top="0.19685039370078741" bottom="0.31496062992125984" header="0.51181102362204722" footer="0.5118110236220472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7"/>
  <dimension ref="A1:I19"/>
  <sheetViews>
    <sheetView workbookViewId="0">
      <selection activeCell="D3" sqref="D3"/>
    </sheetView>
  </sheetViews>
  <sheetFormatPr defaultColWidth="9.140625" defaultRowHeight="12.75" x14ac:dyDescent="0.2"/>
  <cols>
    <col min="1" max="1" width="4.140625" style="27" customWidth="1"/>
    <col min="2" max="2" width="5.28515625" style="27" customWidth="1"/>
    <col min="3" max="3" width="18.7109375" style="27" customWidth="1"/>
    <col min="4" max="4" width="10.7109375" style="27" customWidth="1"/>
    <col min="5" max="6" width="18.7109375" style="27" customWidth="1"/>
    <col min="7" max="7" width="24.5703125" style="27" customWidth="1"/>
    <col min="8" max="8" width="17.140625" style="27" customWidth="1"/>
    <col min="9" max="9" width="8.5703125" style="27" customWidth="1"/>
    <col min="10" max="16384" width="9.140625" style="27"/>
  </cols>
  <sheetData>
    <row r="1" spans="1:9" ht="13.5" thickBot="1" x14ac:dyDescent="0.25"/>
    <row r="2" spans="1:9" ht="20.100000000000001" customHeight="1" x14ac:dyDescent="0.25">
      <c r="B2" s="87" t="s">
        <v>46</v>
      </c>
      <c r="C2" s="211"/>
      <c r="D2" s="211" t="s">
        <v>61</v>
      </c>
      <c r="E2" s="212"/>
    </row>
    <row r="3" spans="1:9" ht="20.100000000000001" customHeight="1" x14ac:dyDescent="0.2">
      <c r="B3" s="88" t="s">
        <v>47</v>
      </c>
      <c r="C3" s="161"/>
      <c r="D3" s="161" t="s">
        <v>4</v>
      </c>
      <c r="E3" s="216"/>
    </row>
    <row r="4" spans="1:9" ht="20.100000000000001" customHeight="1" thickBot="1" x14ac:dyDescent="0.25">
      <c r="B4" s="89" t="s">
        <v>48</v>
      </c>
      <c r="C4" s="217" t="s">
        <v>130</v>
      </c>
      <c r="D4" s="217"/>
      <c r="E4" s="218"/>
    </row>
    <row r="5" spans="1:9" ht="20.100000000000001" customHeight="1" x14ac:dyDescent="0.2"/>
    <row r="6" spans="1:9" ht="20.100000000000001" customHeight="1" x14ac:dyDescent="0.2"/>
    <row r="7" spans="1:9" ht="20.100000000000001" customHeight="1" x14ac:dyDescent="0.2">
      <c r="A7" s="25"/>
      <c r="B7" s="25"/>
      <c r="C7" s="25"/>
      <c r="D7" s="25"/>
      <c r="E7" s="25"/>
      <c r="F7" s="25"/>
      <c r="G7" s="25"/>
      <c r="H7" s="25"/>
      <c r="I7" s="26"/>
    </row>
    <row r="8" spans="1:9" ht="20.100000000000001" customHeight="1" x14ac:dyDescent="0.2">
      <c r="A8" s="90"/>
      <c r="B8" s="90" t="s">
        <v>7</v>
      </c>
      <c r="C8" s="90" t="s">
        <v>33</v>
      </c>
      <c r="D8" s="90" t="s">
        <v>8</v>
      </c>
      <c r="E8" s="24"/>
      <c r="F8" s="25"/>
      <c r="I8" s="93"/>
    </row>
    <row r="9" spans="1:9" ht="20.100000000000001" customHeight="1" x14ac:dyDescent="0.2">
      <c r="A9" s="91">
        <v>1</v>
      </c>
      <c r="B9" s="112" t="s">
        <v>74</v>
      </c>
      <c r="C9" s="19" t="str">
        <f>'MK poolit'!C8</f>
        <v>Räsänen Elmo</v>
      </c>
      <c r="D9" s="19" t="str">
        <f>'MK poolit'!D8</f>
        <v>BF-78</v>
      </c>
      <c r="E9" s="122" t="s">
        <v>99</v>
      </c>
      <c r="F9" s="123"/>
      <c r="I9" s="93"/>
    </row>
    <row r="10" spans="1:9" ht="20.100000000000001" customHeight="1" x14ac:dyDescent="0.2">
      <c r="A10" s="91">
        <v>2</v>
      </c>
      <c r="B10" s="112" t="s">
        <v>77</v>
      </c>
      <c r="C10" s="19" t="str">
        <f>'MK poolit'!C20</f>
        <v>Visuri Axel</v>
      </c>
      <c r="D10" s="19" t="str">
        <f>'MK poolit'!D20</f>
        <v>PT 75</v>
      </c>
      <c r="E10" s="124" t="s">
        <v>324</v>
      </c>
      <c r="F10" s="122" t="s">
        <v>99</v>
      </c>
      <c r="I10" s="93"/>
    </row>
    <row r="11" spans="1:9" ht="20.100000000000001" customHeight="1" x14ac:dyDescent="0.2">
      <c r="A11" s="90">
        <v>3</v>
      </c>
      <c r="B11" s="113" t="s">
        <v>75</v>
      </c>
      <c r="C11" s="19" t="str">
        <f>'MK poolit'!C9</f>
        <v>Kivelä Eerik</v>
      </c>
      <c r="D11" s="19" t="str">
        <f>'MK poolit'!D9</f>
        <v>PT 75</v>
      </c>
      <c r="E11" s="122" t="s">
        <v>95</v>
      </c>
      <c r="F11" s="125" t="s">
        <v>326</v>
      </c>
      <c r="I11" s="93"/>
    </row>
    <row r="12" spans="1:9" ht="20.100000000000001" customHeight="1" x14ac:dyDescent="0.2">
      <c r="A12" s="90">
        <v>4</v>
      </c>
      <c r="B12" s="113" t="s">
        <v>76</v>
      </c>
      <c r="C12" s="19" t="str">
        <f>'MK poolit'!C19</f>
        <v>Matyko Vladyslav</v>
      </c>
      <c r="D12" s="19" t="str">
        <f>'MK poolit'!D19</f>
        <v>HUT</v>
      </c>
      <c r="E12" s="125" t="s">
        <v>325</v>
      </c>
      <c r="F12" s="123"/>
      <c r="I12" s="93"/>
    </row>
    <row r="13" spans="1:9" ht="20.100000000000001" customHeight="1" x14ac:dyDescent="0.2">
      <c r="I13" s="93"/>
    </row>
    <row r="14" spans="1:9" ht="20.100000000000001" customHeight="1" x14ac:dyDescent="0.2">
      <c r="I14" s="93"/>
    </row>
    <row r="15" spans="1:9" ht="20.100000000000001" customHeight="1" x14ac:dyDescent="0.2">
      <c r="I15" s="93"/>
    </row>
    <row r="16" spans="1:9" ht="20.100000000000001" customHeight="1" x14ac:dyDescent="0.2">
      <c r="G16" s="92"/>
      <c r="H16" s="92"/>
      <c r="I16" s="93"/>
    </row>
    <row r="17" spans="7:9" ht="20.100000000000001" customHeight="1" x14ac:dyDescent="0.2">
      <c r="G17" s="25"/>
      <c r="H17" s="25"/>
      <c r="I17" s="26"/>
    </row>
    <row r="18" spans="7:9" ht="20.100000000000001" customHeight="1" x14ac:dyDescent="0.2"/>
    <row r="19" spans="7:9" ht="20.100000000000001" customHeight="1" x14ac:dyDescent="0.2"/>
  </sheetData>
  <sheetProtection selectLockedCells="1" selectUnlockedCells="1"/>
  <pageMargins left="0.78740157480314965" right="0.19685039370078741" top="0.19685039370078741" bottom="0.31496062992125984" header="0.51181102362204722" footer="0.51181102362204722"/>
  <pageSetup paperSize="9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8"/>
  <dimension ref="A1:I86"/>
  <sheetViews>
    <sheetView workbookViewId="0">
      <selection activeCell="C3" sqref="C3"/>
    </sheetView>
  </sheetViews>
  <sheetFormatPr defaultRowHeight="15" x14ac:dyDescent="0.25"/>
  <cols>
    <col min="1" max="1" width="4.7109375" customWidth="1"/>
    <col min="2" max="2" width="7.7109375" customWidth="1"/>
    <col min="3" max="3" width="20.7109375" customWidth="1"/>
    <col min="4" max="4" width="12.7109375" customWidth="1"/>
  </cols>
  <sheetData>
    <row r="1" spans="1:9" ht="20.100000000000001" customHeight="1" thickBot="1" x14ac:dyDescent="0.3">
      <c r="A1" s="51" t="s">
        <v>32</v>
      </c>
      <c r="B1" s="51"/>
      <c r="C1" s="51"/>
      <c r="D1" s="51"/>
      <c r="E1" s="51"/>
      <c r="F1" s="27"/>
      <c r="G1" s="27"/>
      <c r="H1" s="27"/>
      <c r="I1" s="27"/>
    </row>
    <row r="2" spans="1:9" ht="20.100000000000001" customHeight="1" x14ac:dyDescent="0.25">
      <c r="A2" s="94"/>
      <c r="B2" s="36" t="s">
        <v>30</v>
      </c>
      <c r="C2" s="37"/>
      <c r="D2" s="37"/>
      <c r="E2" s="38"/>
      <c r="F2" s="27"/>
      <c r="G2" s="27"/>
      <c r="H2" s="27"/>
      <c r="I2" s="27"/>
    </row>
    <row r="3" spans="1:9" ht="20.100000000000001" customHeight="1" x14ac:dyDescent="0.25">
      <c r="A3" s="94"/>
      <c r="B3" s="39" t="s">
        <v>31</v>
      </c>
      <c r="C3" s="40" t="s">
        <v>5</v>
      </c>
      <c r="D3" s="40"/>
      <c r="E3" s="41"/>
      <c r="F3" s="27"/>
      <c r="G3" s="27"/>
      <c r="H3" s="27"/>
      <c r="I3" s="27"/>
    </row>
    <row r="4" spans="1:9" ht="20.100000000000001" customHeight="1" thickBot="1" x14ac:dyDescent="0.3">
      <c r="A4" s="94"/>
      <c r="B4" s="42" t="s">
        <v>31</v>
      </c>
      <c r="C4" s="43" t="s">
        <v>130</v>
      </c>
      <c r="D4" s="43"/>
      <c r="E4" s="44"/>
      <c r="F4" s="27"/>
      <c r="G4" s="27"/>
      <c r="H4" s="27"/>
      <c r="I4" s="27"/>
    </row>
    <row r="5" spans="1:9" ht="20.100000000000001" customHeight="1" x14ac:dyDescent="0.25">
      <c r="A5" s="27"/>
      <c r="B5" s="27"/>
      <c r="C5" s="27"/>
      <c r="D5" s="27"/>
      <c r="E5" s="27"/>
      <c r="F5" s="27"/>
      <c r="G5" s="27"/>
      <c r="H5" s="27"/>
      <c r="I5" s="27"/>
    </row>
    <row r="6" spans="1:9" ht="20.100000000000001" customHeight="1" x14ac:dyDescent="0.25">
      <c r="A6" s="27"/>
      <c r="B6" s="27"/>
      <c r="C6" s="62" t="s">
        <v>24</v>
      </c>
      <c r="D6" s="95" t="s">
        <v>31</v>
      </c>
      <c r="E6" s="27"/>
      <c r="F6" s="27"/>
      <c r="G6" s="27"/>
      <c r="H6" s="27"/>
      <c r="I6" s="27"/>
    </row>
    <row r="7" spans="1:9" ht="20.100000000000001" customHeight="1" x14ac:dyDescent="0.25">
      <c r="A7" s="68" t="s">
        <v>31</v>
      </c>
      <c r="B7" s="67" t="s">
        <v>42</v>
      </c>
      <c r="C7" s="66" t="s">
        <v>33</v>
      </c>
      <c r="D7" s="67" t="s">
        <v>8</v>
      </c>
      <c r="E7" s="67" t="s">
        <v>9</v>
      </c>
      <c r="F7" s="67" t="s">
        <v>10</v>
      </c>
      <c r="G7" s="67" t="s">
        <v>11</v>
      </c>
      <c r="H7" s="66" t="s">
        <v>41</v>
      </c>
      <c r="I7" s="27"/>
    </row>
    <row r="8" spans="1:9" ht="30" customHeight="1" x14ac:dyDescent="0.25">
      <c r="A8" s="63">
        <v>1</v>
      </c>
      <c r="B8" s="65">
        <v>3731</v>
      </c>
      <c r="C8" s="107" t="s">
        <v>158</v>
      </c>
      <c r="D8" s="107" t="s">
        <v>115</v>
      </c>
      <c r="E8" s="64">
        <v>1</v>
      </c>
      <c r="F8" s="56" t="s">
        <v>281</v>
      </c>
      <c r="G8" s="56" t="s">
        <v>309</v>
      </c>
      <c r="H8" s="78" t="s">
        <v>207</v>
      </c>
      <c r="I8" s="27"/>
    </row>
    <row r="9" spans="1:9" ht="30" customHeight="1" x14ac:dyDescent="0.25">
      <c r="A9" s="63">
        <v>2</v>
      </c>
      <c r="B9" s="65">
        <v>2475</v>
      </c>
      <c r="C9" s="107" t="s">
        <v>159</v>
      </c>
      <c r="D9" s="107" t="s">
        <v>160</v>
      </c>
      <c r="E9" s="64">
        <v>2</v>
      </c>
      <c r="F9" s="56" t="s">
        <v>286</v>
      </c>
      <c r="G9" s="56" t="s">
        <v>310</v>
      </c>
      <c r="H9" s="78" t="s">
        <v>204</v>
      </c>
      <c r="I9" s="27"/>
    </row>
    <row r="10" spans="1:9" ht="30" customHeight="1" x14ac:dyDescent="0.25">
      <c r="A10" s="63">
        <v>3</v>
      </c>
      <c r="B10" s="65">
        <v>3686</v>
      </c>
      <c r="C10" s="107" t="s">
        <v>258</v>
      </c>
      <c r="D10" s="107" t="s">
        <v>259</v>
      </c>
      <c r="E10" s="64">
        <v>0</v>
      </c>
      <c r="F10" s="56" t="s">
        <v>267</v>
      </c>
      <c r="G10" s="56" t="s">
        <v>311</v>
      </c>
      <c r="H10" s="78" t="s">
        <v>201</v>
      </c>
      <c r="I10" s="27"/>
    </row>
    <row r="11" spans="1:9" ht="20.100000000000001" customHeight="1" x14ac:dyDescent="0.25">
      <c r="A11" s="96"/>
      <c r="B11" s="97"/>
      <c r="C11" s="174" t="s">
        <v>90</v>
      </c>
      <c r="E11" t="s">
        <v>31</v>
      </c>
      <c r="F11" t="s">
        <v>31</v>
      </c>
      <c r="G11" s="99" t="s">
        <v>31</v>
      </c>
      <c r="H11" s="100" t="s">
        <v>31</v>
      </c>
      <c r="I11" s="27"/>
    </row>
    <row r="12" spans="1:9" ht="20.100000000000001" customHeight="1" x14ac:dyDescent="0.25">
      <c r="A12" s="27"/>
      <c r="B12" s="61" t="s">
        <v>40</v>
      </c>
      <c r="C12" s="61" t="s">
        <v>39</v>
      </c>
      <c r="D12" s="61" t="s">
        <v>38</v>
      </c>
      <c r="E12" s="61" t="s">
        <v>37</v>
      </c>
      <c r="F12" s="61" t="s">
        <v>55</v>
      </c>
      <c r="G12" s="61" t="s">
        <v>56</v>
      </c>
      <c r="H12" s="61" t="s">
        <v>34</v>
      </c>
      <c r="I12" s="27"/>
    </row>
    <row r="13" spans="1:9" ht="20.100000000000001" customHeight="1" x14ac:dyDescent="0.25">
      <c r="A13" s="58" t="s">
        <v>20</v>
      </c>
      <c r="B13" s="234" t="s">
        <v>173</v>
      </c>
      <c r="C13" s="60" t="s">
        <v>186</v>
      </c>
      <c r="D13" s="60" t="s">
        <v>186</v>
      </c>
      <c r="E13" s="60" t="s">
        <v>190</v>
      </c>
      <c r="F13" s="126" t="s">
        <v>184</v>
      </c>
      <c r="G13" s="127" t="s">
        <v>196</v>
      </c>
      <c r="H13" s="194" t="s">
        <v>193</v>
      </c>
      <c r="I13" s="27"/>
    </row>
    <row r="14" spans="1:9" ht="20.100000000000001" customHeight="1" x14ac:dyDescent="0.25">
      <c r="A14" s="58" t="s">
        <v>21</v>
      </c>
      <c r="B14" s="188" t="s">
        <v>308</v>
      </c>
      <c r="C14" s="56" t="s">
        <v>214</v>
      </c>
      <c r="D14" s="56" t="s">
        <v>188</v>
      </c>
      <c r="E14" s="56" t="s">
        <v>215</v>
      </c>
      <c r="F14" s="196" t="s">
        <v>215</v>
      </c>
      <c r="G14" s="197" t="s">
        <v>225</v>
      </c>
      <c r="H14" s="195" t="s">
        <v>193</v>
      </c>
      <c r="I14" s="27"/>
    </row>
    <row r="15" spans="1:9" ht="20.100000000000001" customHeight="1" x14ac:dyDescent="0.25">
      <c r="A15" s="57" t="s">
        <v>22</v>
      </c>
      <c r="B15" s="188" t="s">
        <v>85</v>
      </c>
      <c r="C15" s="56" t="s">
        <v>190</v>
      </c>
      <c r="D15" s="56" t="s">
        <v>190</v>
      </c>
      <c r="E15" s="56" t="s">
        <v>190</v>
      </c>
      <c r="F15" s="196"/>
      <c r="G15" s="128"/>
      <c r="H15" s="195" t="s">
        <v>87</v>
      </c>
      <c r="I15" s="27"/>
    </row>
    <row r="16" spans="1:9" ht="20.100000000000001" customHeight="1" x14ac:dyDescent="0.25">
      <c r="A16" s="27"/>
      <c r="B16" s="27"/>
      <c r="C16" s="173" t="s">
        <v>43</v>
      </c>
      <c r="D16" s="173"/>
      <c r="E16" s="173"/>
      <c r="F16" s="173"/>
      <c r="G16" s="27"/>
      <c r="H16" s="27"/>
      <c r="I16" s="27"/>
    </row>
    <row r="17" spans="1:9" ht="20.100000000000001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20.100000000000001" customHeight="1" x14ac:dyDescent="0.25">
      <c r="A18" s="27"/>
      <c r="B18" s="27"/>
      <c r="C18" s="62" t="s">
        <v>25</v>
      </c>
      <c r="D18" s="69" t="s">
        <v>31</v>
      </c>
      <c r="E18" s="27"/>
      <c r="F18" s="27"/>
      <c r="G18" s="27"/>
      <c r="H18" s="27"/>
      <c r="I18" s="27"/>
    </row>
    <row r="19" spans="1:9" ht="20.100000000000001" customHeight="1" x14ac:dyDescent="0.25">
      <c r="A19" s="68" t="s">
        <v>31</v>
      </c>
      <c r="B19" s="67" t="s">
        <v>42</v>
      </c>
      <c r="C19" s="66" t="s">
        <v>33</v>
      </c>
      <c r="D19" s="67" t="s">
        <v>8</v>
      </c>
      <c r="E19" s="67" t="s">
        <v>9</v>
      </c>
      <c r="F19" s="67" t="s">
        <v>10</v>
      </c>
      <c r="G19" s="67" t="s">
        <v>11</v>
      </c>
      <c r="H19" s="66" t="s">
        <v>41</v>
      </c>
      <c r="I19" s="27"/>
    </row>
    <row r="20" spans="1:9" ht="30" customHeight="1" x14ac:dyDescent="0.25">
      <c r="A20" s="63">
        <v>1</v>
      </c>
      <c r="B20" s="65">
        <v>3344</v>
      </c>
      <c r="C20" s="107" t="s">
        <v>161</v>
      </c>
      <c r="D20" s="107" t="s">
        <v>62</v>
      </c>
      <c r="E20" s="64">
        <v>2</v>
      </c>
      <c r="F20" s="56" t="s">
        <v>262</v>
      </c>
      <c r="G20" s="56" t="s">
        <v>272</v>
      </c>
      <c r="H20" s="78" t="s">
        <v>204</v>
      </c>
      <c r="I20" s="27"/>
    </row>
    <row r="21" spans="1:9" ht="30" customHeight="1" x14ac:dyDescent="0.25">
      <c r="A21" s="63">
        <v>2</v>
      </c>
      <c r="B21" s="65">
        <v>2268</v>
      </c>
      <c r="C21" s="107" t="s">
        <v>162</v>
      </c>
      <c r="D21" s="107" t="s">
        <v>60</v>
      </c>
      <c r="E21" s="64">
        <v>0</v>
      </c>
      <c r="F21" s="56" t="s">
        <v>264</v>
      </c>
      <c r="G21" s="56" t="s">
        <v>273</v>
      </c>
      <c r="H21" s="78" t="s">
        <v>201</v>
      </c>
      <c r="I21" s="27"/>
    </row>
    <row r="22" spans="1:9" ht="30" customHeight="1" x14ac:dyDescent="0.25">
      <c r="A22" s="63">
        <v>3</v>
      </c>
      <c r="B22" s="65">
        <v>2082</v>
      </c>
      <c r="C22" s="107" t="s">
        <v>83</v>
      </c>
      <c r="D22" s="107" t="s">
        <v>84</v>
      </c>
      <c r="E22" s="64">
        <v>1</v>
      </c>
      <c r="F22" s="56" t="s">
        <v>257</v>
      </c>
      <c r="G22" s="56" t="s">
        <v>274</v>
      </c>
      <c r="H22" s="78" t="s">
        <v>207</v>
      </c>
      <c r="I22" s="27"/>
    </row>
    <row r="23" spans="1:9" ht="20.100000000000001" customHeight="1" x14ac:dyDescent="0.25">
      <c r="A23" s="96"/>
      <c r="B23" s="97"/>
      <c r="C23" s="174" t="s">
        <v>90</v>
      </c>
      <c r="D23" s="98"/>
      <c r="E23" s="98"/>
      <c r="F23" s="99"/>
      <c r="G23" s="99"/>
      <c r="H23" s="100"/>
      <c r="I23" s="27"/>
    </row>
    <row r="24" spans="1:9" ht="20.100000000000001" customHeight="1" x14ac:dyDescent="0.25">
      <c r="A24" s="27"/>
      <c r="B24" s="61" t="s">
        <v>40</v>
      </c>
      <c r="C24" s="61" t="s">
        <v>39</v>
      </c>
      <c r="D24" s="61" t="s">
        <v>38</v>
      </c>
      <c r="E24" s="61" t="s">
        <v>37</v>
      </c>
      <c r="F24" s="61" t="s">
        <v>55</v>
      </c>
      <c r="G24" s="61" t="s">
        <v>56</v>
      </c>
      <c r="H24" s="61" t="s">
        <v>34</v>
      </c>
      <c r="I24" s="27"/>
    </row>
    <row r="25" spans="1:9" ht="20.100000000000001" customHeight="1" x14ac:dyDescent="0.25">
      <c r="A25" s="58" t="s">
        <v>20</v>
      </c>
      <c r="B25" s="234" t="s">
        <v>85</v>
      </c>
      <c r="C25" s="60" t="s">
        <v>191</v>
      </c>
      <c r="D25" s="60" t="s">
        <v>213</v>
      </c>
      <c r="E25" s="60" t="s">
        <v>196</v>
      </c>
      <c r="F25" s="198"/>
      <c r="G25" s="70"/>
      <c r="H25" s="194" t="s">
        <v>194</v>
      </c>
      <c r="I25" s="27"/>
    </row>
    <row r="26" spans="1:9" ht="20.100000000000001" customHeight="1" x14ac:dyDescent="0.25">
      <c r="A26" s="58" t="s">
        <v>21</v>
      </c>
      <c r="B26" s="188" t="s">
        <v>86</v>
      </c>
      <c r="C26" s="56" t="s">
        <v>195</v>
      </c>
      <c r="D26" s="56" t="s">
        <v>271</v>
      </c>
      <c r="E26" s="56" t="s">
        <v>196</v>
      </c>
      <c r="F26" s="196" t="s">
        <v>195</v>
      </c>
      <c r="G26" s="197"/>
      <c r="H26" s="195" t="s">
        <v>20</v>
      </c>
      <c r="I26" s="27"/>
    </row>
    <row r="27" spans="1:9" ht="20.100000000000001" customHeight="1" x14ac:dyDescent="0.25">
      <c r="A27" s="57" t="s">
        <v>22</v>
      </c>
      <c r="B27" s="188" t="s">
        <v>88</v>
      </c>
      <c r="C27" s="56" t="s">
        <v>196</v>
      </c>
      <c r="D27" s="56" t="s">
        <v>196</v>
      </c>
      <c r="E27" s="56" t="s">
        <v>186</v>
      </c>
      <c r="F27" s="196"/>
      <c r="G27" s="197"/>
      <c r="H27" s="195" t="s">
        <v>194</v>
      </c>
      <c r="I27" s="27"/>
    </row>
    <row r="28" spans="1:9" ht="20.100000000000001" customHeight="1" x14ac:dyDescent="0.25">
      <c r="A28" s="27"/>
      <c r="B28" s="27"/>
      <c r="C28" s="173" t="s">
        <v>43</v>
      </c>
      <c r="D28" s="173"/>
      <c r="E28" s="173"/>
      <c r="F28" s="173"/>
      <c r="G28" s="27"/>
      <c r="H28" s="27"/>
      <c r="I28" s="27"/>
    </row>
    <row r="29" spans="1:9" ht="20.100000000000001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20.100000000000001" customHeight="1" x14ac:dyDescent="0.25">
      <c r="A30" s="27"/>
      <c r="B30" s="27"/>
      <c r="C30" s="62" t="s">
        <v>26</v>
      </c>
      <c r="D30" s="95" t="s">
        <v>31</v>
      </c>
      <c r="E30" s="27"/>
      <c r="F30" s="27"/>
      <c r="G30" s="27"/>
      <c r="H30" s="27"/>
      <c r="I30" s="27"/>
    </row>
    <row r="31" spans="1:9" ht="20.100000000000001" customHeight="1" x14ac:dyDescent="0.25">
      <c r="A31" s="68" t="s">
        <v>31</v>
      </c>
      <c r="B31" s="67" t="s">
        <v>42</v>
      </c>
      <c r="C31" s="66" t="s">
        <v>33</v>
      </c>
      <c r="D31" s="67" t="s">
        <v>8</v>
      </c>
      <c r="E31" s="67" t="s">
        <v>9</v>
      </c>
      <c r="F31" s="67" t="s">
        <v>10</v>
      </c>
      <c r="G31" s="67" t="s">
        <v>11</v>
      </c>
      <c r="H31" s="66" t="s">
        <v>41</v>
      </c>
      <c r="I31" s="27"/>
    </row>
    <row r="32" spans="1:9" ht="30" customHeight="1" x14ac:dyDescent="0.25">
      <c r="A32" s="63">
        <v>1</v>
      </c>
      <c r="B32" s="65">
        <v>2896</v>
      </c>
      <c r="C32" s="107" t="s">
        <v>163</v>
      </c>
      <c r="D32" s="107" t="s">
        <v>65</v>
      </c>
      <c r="E32" s="64">
        <v>2</v>
      </c>
      <c r="F32" s="56" t="s">
        <v>279</v>
      </c>
      <c r="G32" s="56" t="s">
        <v>280</v>
      </c>
      <c r="H32" s="78" t="s">
        <v>204</v>
      </c>
      <c r="I32" s="27"/>
    </row>
    <row r="33" spans="1:9" ht="30" customHeight="1" x14ac:dyDescent="0.25">
      <c r="A33" s="63">
        <v>2</v>
      </c>
      <c r="B33" s="65">
        <v>2381</v>
      </c>
      <c r="C33" s="107" t="s">
        <v>81</v>
      </c>
      <c r="D33" s="107" t="s">
        <v>82</v>
      </c>
      <c r="E33" s="64">
        <v>1</v>
      </c>
      <c r="F33" s="56" t="s">
        <v>281</v>
      </c>
      <c r="G33" s="56" t="s">
        <v>282</v>
      </c>
      <c r="H33" s="78" t="s">
        <v>207</v>
      </c>
      <c r="I33" s="27"/>
    </row>
    <row r="34" spans="1:9" ht="30" customHeight="1" x14ac:dyDescent="0.25">
      <c r="A34" s="63">
        <v>3</v>
      </c>
      <c r="B34" s="65">
        <v>2184</v>
      </c>
      <c r="C34" s="107" t="s">
        <v>164</v>
      </c>
      <c r="D34" s="107" t="s">
        <v>97</v>
      </c>
      <c r="E34" s="64">
        <v>0</v>
      </c>
      <c r="F34" s="56" t="s">
        <v>251</v>
      </c>
      <c r="G34" s="56" t="s">
        <v>283</v>
      </c>
      <c r="H34" s="78" t="s">
        <v>201</v>
      </c>
      <c r="I34" s="27"/>
    </row>
    <row r="35" spans="1:9" ht="20.100000000000001" customHeight="1" x14ac:dyDescent="0.25">
      <c r="A35" s="96"/>
      <c r="B35" s="97"/>
      <c r="C35" s="174" t="s">
        <v>90</v>
      </c>
      <c r="D35" s="98"/>
      <c r="E35" s="98"/>
      <c r="F35" s="99"/>
      <c r="G35" s="99"/>
      <c r="H35" s="100"/>
      <c r="I35" s="27"/>
    </row>
    <row r="36" spans="1:9" ht="20.100000000000001" customHeight="1" x14ac:dyDescent="0.25">
      <c r="A36" s="27"/>
      <c r="B36" s="61" t="s">
        <v>40</v>
      </c>
      <c r="C36" s="61" t="s">
        <v>39</v>
      </c>
      <c r="D36" s="61" t="s">
        <v>38</v>
      </c>
      <c r="E36" s="61" t="s">
        <v>37</v>
      </c>
      <c r="F36" s="61" t="s">
        <v>55</v>
      </c>
      <c r="G36" s="61" t="s">
        <v>56</v>
      </c>
      <c r="H36" s="61" t="s">
        <v>34</v>
      </c>
      <c r="I36" s="27"/>
    </row>
    <row r="37" spans="1:9" ht="20.100000000000001" customHeight="1" x14ac:dyDescent="0.25">
      <c r="A37" s="58" t="s">
        <v>20</v>
      </c>
      <c r="B37" s="234" t="s">
        <v>89</v>
      </c>
      <c r="C37" s="60" t="s">
        <v>211</v>
      </c>
      <c r="D37" s="60" t="s">
        <v>196</v>
      </c>
      <c r="E37" s="60" t="s">
        <v>213</v>
      </c>
      <c r="F37" s="198" t="s">
        <v>213</v>
      </c>
      <c r="G37" s="127"/>
      <c r="H37" s="194" t="s">
        <v>198</v>
      </c>
      <c r="I37" s="27"/>
    </row>
    <row r="38" spans="1:9" ht="20.100000000000001" customHeight="1" x14ac:dyDescent="0.25">
      <c r="A38" s="58" t="s">
        <v>21</v>
      </c>
      <c r="B38" s="188" t="s">
        <v>86</v>
      </c>
      <c r="C38" s="56" t="s">
        <v>211</v>
      </c>
      <c r="D38" s="56" t="s">
        <v>215</v>
      </c>
      <c r="E38" s="56" t="s">
        <v>184</v>
      </c>
      <c r="F38" s="196" t="s">
        <v>191</v>
      </c>
      <c r="G38" s="197" t="s">
        <v>196</v>
      </c>
      <c r="H38" s="195" t="s">
        <v>193</v>
      </c>
      <c r="I38" s="27"/>
    </row>
    <row r="39" spans="1:9" ht="20.100000000000001" customHeight="1" x14ac:dyDescent="0.25">
      <c r="A39" s="57" t="s">
        <v>22</v>
      </c>
      <c r="B39" s="188" t="s">
        <v>87</v>
      </c>
      <c r="C39" s="56" t="s">
        <v>191</v>
      </c>
      <c r="D39" s="56" t="s">
        <v>215</v>
      </c>
      <c r="E39" s="56" t="s">
        <v>191</v>
      </c>
      <c r="F39" s="196"/>
      <c r="G39" s="197"/>
      <c r="H39" s="195" t="s">
        <v>194</v>
      </c>
      <c r="I39" s="27"/>
    </row>
    <row r="40" spans="1:9" ht="20.100000000000001" customHeight="1" x14ac:dyDescent="0.25">
      <c r="A40" s="27"/>
      <c r="B40" s="27"/>
      <c r="C40" s="173" t="s">
        <v>43</v>
      </c>
      <c r="D40" s="173"/>
      <c r="E40" s="173"/>
      <c r="F40" s="173"/>
      <c r="G40" s="27"/>
      <c r="H40" s="27"/>
      <c r="I40" s="27"/>
    </row>
    <row r="41" spans="1:9" ht="20.100000000000001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20.100000000000001" customHeight="1" x14ac:dyDescent="0.25">
      <c r="A42" s="27"/>
      <c r="B42" s="27"/>
      <c r="C42" s="62" t="s">
        <v>27</v>
      </c>
      <c r="D42" s="95" t="s">
        <v>31</v>
      </c>
      <c r="E42" s="27"/>
      <c r="F42" s="27"/>
      <c r="G42" s="27"/>
      <c r="H42" s="27"/>
    </row>
    <row r="43" spans="1:9" ht="20.100000000000001" customHeight="1" x14ac:dyDescent="0.25">
      <c r="A43" s="68" t="s">
        <v>31</v>
      </c>
      <c r="B43" s="67" t="s">
        <v>42</v>
      </c>
      <c r="C43" s="66" t="s">
        <v>33</v>
      </c>
      <c r="D43" s="67" t="s">
        <v>8</v>
      </c>
      <c r="E43" s="67" t="s">
        <v>9</v>
      </c>
      <c r="F43" s="67" t="s">
        <v>10</v>
      </c>
      <c r="G43" s="67" t="s">
        <v>11</v>
      </c>
      <c r="H43" s="66" t="s">
        <v>41</v>
      </c>
    </row>
    <row r="44" spans="1:9" ht="30" customHeight="1" x14ac:dyDescent="0.25">
      <c r="A44" s="63">
        <v>1</v>
      </c>
      <c r="B44" s="65">
        <v>2698</v>
      </c>
      <c r="C44" s="107" t="s">
        <v>165</v>
      </c>
      <c r="D44" s="107" t="s">
        <v>68</v>
      </c>
      <c r="E44" s="64">
        <v>0</v>
      </c>
      <c r="F44" s="56" t="s">
        <v>264</v>
      </c>
      <c r="G44" s="56" t="s">
        <v>275</v>
      </c>
      <c r="H44" s="78" t="s">
        <v>201</v>
      </c>
    </row>
    <row r="45" spans="1:9" ht="30" customHeight="1" x14ac:dyDescent="0.25">
      <c r="A45" s="63">
        <v>2</v>
      </c>
      <c r="B45" s="65">
        <v>2438</v>
      </c>
      <c r="C45" s="107" t="s">
        <v>166</v>
      </c>
      <c r="D45" s="107" t="s">
        <v>123</v>
      </c>
      <c r="E45" s="64">
        <v>2</v>
      </c>
      <c r="F45" s="56" t="s">
        <v>240</v>
      </c>
      <c r="G45" s="56" t="s">
        <v>276</v>
      </c>
      <c r="H45" s="78" t="s">
        <v>204</v>
      </c>
    </row>
    <row r="46" spans="1:9" ht="30" customHeight="1" x14ac:dyDescent="0.25">
      <c r="A46" s="63">
        <v>3</v>
      </c>
      <c r="B46" s="65">
        <v>1982</v>
      </c>
      <c r="C46" s="107" t="s">
        <v>167</v>
      </c>
      <c r="D46" s="107" t="s">
        <v>57</v>
      </c>
      <c r="E46" s="64">
        <v>1</v>
      </c>
      <c r="F46" s="56" t="s">
        <v>277</v>
      </c>
      <c r="G46" s="56" t="s">
        <v>278</v>
      </c>
      <c r="H46" s="78" t="s">
        <v>207</v>
      </c>
    </row>
    <row r="47" spans="1:9" ht="20.100000000000001" customHeight="1" x14ac:dyDescent="0.25">
      <c r="A47" s="96"/>
      <c r="B47" s="97"/>
      <c r="C47" s="174" t="s">
        <v>90</v>
      </c>
      <c r="D47" s="98"/>
      <c r="E47" s="98"/>
      <c r="F47" s="99"/>
      <c r="G47" s="99"/>
      <c r="H47" s="100"/>
    </row>
    <row r="48" spans="1:9" ht="20.100000000000001" customHeight="1" x14ac:dyDescent="0.25">
      <c r="A48" s="27"/>
      <c r="B48" s="61" t="s">
        <v>40</v>
      </c>
      <c r="C48" s="61" t="s">
        <v>39</v>
      </c>
      <c r="D48" s="61" t="s">
        <v>38</v>
      </c>
      <c r="E48" s="61" t="s">
        <v>37</v>
      </c>
      <c r="F48" s="61" t="s">
        <v>55</v>
      </c>
      <c r="G48" s="61" t="s">
        <v>56</v>
      </c>
      <c r="H48" s="61" t="s">
        <v>34</v>
      </c>
    </row>
    <row r="49" spans="1:8" ht="20.100000000000001" customHeight="1" x14ac:dyDescent="0.25">
      <c r="A49" s="58" t="s">
        <v>20</v>
      </c>
      <c r="B49" s="77" t="s">
        <v>89</v>
      </c>
      <c r="C49" s="60" t="s">
        <v>188</v>
      </c>
      <c r="D49" s="60" t="s">
        <v>211</v>
      </c>
      <c r="E49" s="60" t="s">
        <v>185</v>
      </c>
      <c r="F49" s="126"/>
      <c r="G49" s="127"/>
      <c r="H49" s="194" t="s">
        <v>87</v>
      </c>
    </row>
    <row r="50" spans="1:8" ht="20.100000000000001" customHeight="1" x14ac:dyDescent="0.25">
      <c r="A50" s="58" t="s">
        <v>21</v>
      </c>
      <c r="B50" s="78" t="s">
        <v>87</v>
      </c>
      <c r="C50" s="56" t="s">
        <v>184</v>
      </c>
      <c r="D50" s="56" t="s">
        <v>190</v>
      </c>
      <c r="E50" s="56" t="s">
        <v>192</v>
      </c>
      <c r="F50" s="196" t="s">
        <v>226</v>
      </c>
      <c r="G50" s="197" t="s">
        <v>212</v>
      </c>
      <c r="H50" s="195" t="s">
        <v>193</v>
      </c>
    </row>
    <row r="51" spans="1:8" ht="20.100000000000001" customHeight="1" x14ac:dyDescent="0.25">
      <c r="A51" s="57" t="s">
        <v>22</v>
      </c>
      <c r="B51" s="78" t="s">
        <v>172</v>
      </c>
      <c r="C51" s="56" t="s">
        <v>184</v>
      </c>
      <c r="D51" s="56" t="s">
        <v>191</v>
      </c>
      <c r="E51" s="56" t="s">
        <v>195</v>
      </c>
      <c r="F51" s="196" t="s">
        <v>211</v>
      </c>
      <c r="G51" s="197"/>
      <c r="H51" s="195" t="s">
        <v>20</v>
      </c>
    </row>
    <row r="52" spans="1:8" ht="20.100000000000001" customHeight="1" x14ac:dyDescent="0.25">
      <c r="A52" s="27"/>
      <c r="B52" s="27"/>
      <c r="C52" s="173" t="s">
        <v>43</v>
      </c>
      <c r="D52" s="173"/>
      <c r="E52" s="173"/>
      <c r="F52" s="173"/>
      <c r="G52" s="27"/>
      <c r="H52" s="27"/>
    </row>
    <row r="53" spans="1:8" ht="20.100000000000001" customHeight="1" x14ac:dyDescent="0.25">
      <c r="A53" s="27"/>
      <c r="B53" s="27"/>
      <c r="C53" s="27"/>
      <c r="D53" s="27"/>
      <c r="E53" s="27"/>
      <c r="F53" s="27"/>
      <c r="G53" s="27"/>
      <c r="H53" s="27"/>
    </row>
    <row r="54" spans="1:8" ht="20.100000000000001" customHeight="1" x14ac:dyDescent="0.25">
      <c r="A54" s="27"/>
      <c r="B54" s="27"/>
      <c r="C54" s="62" t="s">
        <v>49</v>
      </c>
      <c r="D54" s="95" t="s">
        <v>31</v>
      </c>
      <c r="E54" s="27"/>
      <c r="F54" s="27"/>
      <c r="G54" s="27"/>
      <c r="H54" s="27"/>
    </row>
    <row r="55" spans="1:8" ht="20.100000000000001" customHeight="1" x14ac:dyDescent="0.25">
      <c r="A55" s="68" t="s">
        <v>31</v>
      </c>
      <c r="B55" s="67" t="s">
        <v>42</v>
      </c>
      <c r="C55" s="66" t="s">
        <v>33</v>
      </c>
      <c r="D55" s="67" t="s">
        <v>8</v>
      </c>
      <c r="E55" s="67" t="s">
        <v>9</v>
      </c>
      <c r="F55" s="67" t="s">
        <v>10</v>
      </c>
      <c r="G55" s="67" t="s">
        <v>11</v>
      </c>
      <c r="H55" s="66" t="s">
        <v>41</v>
      </c>
    </row>
    <row r="56" spans="1:8" ht="30" customHeight="1" x14ac:dyDescent="0.25">
      <c r="A56" s="63">
        <v>1</v>
      </c>
      <c r="B56" s="65">
        <v>2616</v>
      </c>
      <c r="C56" s="107" t="s">
        <v>168</v>
      </c>
      <c r="D56" s="107" t="s">
        <v>169</v>
      </c>
      <c r="E56" s="64">
        <v>1</v>
      </c>
      <c r="F56" s="56" t="s">
        <v>284</v>
      </c>
      <c r="G56" s="56" t="s">
        <v>285</v>
      </c>
      <c r="H56" s="78" t="s">
        <v>207</v>
      </c>
    </row>
    <row r="57" spans="1:8" ht="30" customHeight="1" x14ac:dyDescent="0.25">
      <c r="A57" s="63">
        <v>2</v>
      </c>
      <c r="B57" s="65">
        <v>2521</v>
      </c>
      <c r="C57" s="107" t="s">
        <v>170</v>
      </c>
      <c r="D57" s="107" t="s">
        <v>67</v>
      </c>
      <c r="E57" s="64">
        <v>2</v>
      </c>
      <c r="F57" s="56" t="s">
        <v>286</v>
      </c>
      <c r="G57" s="56" t="s">
        <v>287</v>
      </c>
      <c r="H57" s="78" t="s">
        <v>204</v>
      </c>
    </row>
    <row r="58" spans="1:8" ht="30" customHeight="1" x14ac:dyDescent="0.25">
      <c r="A58" s="63">
        <v>3</v>
      </c>
      <c r="B58" s="65">
        <v>2221</v>
      </c>
      <c r="C58" s="107" t="s">
        <v>171</v>
      </c>
      <c r="D58" s="107" t="s">
        <v>63</v>
      </c>
      <c r="E58" s="64">
        <v>0</v>
      </c>
      <c r="F58" s="56" t="s">
        <v>288</v>
      </c>
      <c r="G58" s="56" t="s">
        <v>289</v>
      </c>
      <c r="H58" s="78" t="s">
        <v>201</v>
      </c>
    </row>
    <row r="59" spans="1:8" ht="20.100000000000001" customHeight="1" x14ac:dyDescent="0.25">
      <c r="A59" s="96"/>
      <c r="B59" s="97"/>
      <c r="C59" s="174" t="s">
        <v>90</v>
      </c>
      <c r="D59" s="98"/>
      <c r="E59" s="98"/>
      <c r="F59" s="99"/>
      <c r="G59" s="99"/>
      <c r="H59" s="100"/>
    </row>
    <row r="60" spans="1:8" ht="20.100000000000001" customHeight="1" x14ac:dyDescent="0.25">
      <c r="A60" s="27"/>
      <c r="B60" s="61" t="s">
        <v>40</v>
      </c>
      <c r="C60" s="61" t="s">
        <v>39</v>
      </c>
      <c r="D60" s="61" t="s">
        <v>38</v>
      </c>
      <c r="E60" s="61" t="s">
        <v>37</v>
      </c>
      <c r="F60" s="61" t="s">
        <v>55</v>
      </c>
      <c r="G60" s="61" t="s">
        <v>56</v>
      </c>
      <c r="H60" s="61" t="s">
        <v>34</v>
      </c>
    </row>
    <row r="61" spans="1:8" ht="20.100000000000001" customHeight="1" x14ac:dyDescent="0.25">
      <c r="A61" s="58" t="s">
        <v>20</v>
      </c>
      <c r="B61" s="77" t="s">
        <v>172</v>
      </c>
      <c r="C61" s="60" t="s">
        <v>192</v>
      </c>
      <c r="D61" s="60" t="s">
        <v>197</v>
      </c>
      <c r="E61" s="60" t="s">
        <v>190</v>
      </c>
      <c r="F61" s="198" t="s">
        <v>226</v>
      </c>
      <c r="G61" s="70"/>
      <c r="H61" s="194" t="s">
        <v>198</v>
      </c>
    </row>
    <row r="62" spans="1:8" ht="20.100000000000001" customHeight="1" x14ac:dyDescent="0.25">
      <c r="A62" s="58" t="s">
        <v>21</v>
      </c>
      <c r="B62" s="78" t="s">
        <v>172</v>
      </c>
      <c r="C62" s="56" t="s">
        <v>187</v>
      </c>
      <c r="D62" s="56" t="s">
        <v>215</v>
      </c>
      <c r="E62" s="56" t="s">
        <v>237</v>
      </c>
      <c r="F62" s="196" t="s">
        <v>192</v>
      </c>
      <c r="G62" s="128"/>
      <c r="H62" s="195" t="s">
        <v>198</v>
      </c>
    </row>
    <row r="63" spans="1:8" ht="20.100000000000001" customHeight="1" x14ac:dyDescent="0.25">
      <c r="A63" s="57" t="s">
        <v>22</v>
      </c>
      <c r="B63" s="78" t="s">
        <v>173</v>
      </c>
      <c r="C63" s="56" t="s">
        <v>187</v>
      </c>
      <c r="D63" s="56" t="s">
        <v>213</v>
      </c>
      <c r="E63" s="56" t="s">
        <v>211</v>
      </c>
      <c r="F63" s="196" t="s">
        <v>195</v>
      </c>
      <c r="G63" s="128"/>
      <c r="H63" s="195" t="s">
        <v>20</v>
      </c>
    </row>
    <row r="64" spans="1:8" ht="20.100000000000001" customHeight="1" x14ac:dyDescent="0.25">
      <c r="A64" s="27"/>
      <c r="B64" s="27"/>
      <c r="C64" s="173" t="s">
        <v>43</v>
      </c>
      <c r="D64" s="173"/>
      <c r="E64" s="173"/>
      <c r="F64" s="173"/>
      <c r="G64" s="27"/>
      <c r="H64" s="27"/>
    </row>
    <row r="65" spans="1:8" ht="20.100000000000001" customHeight="1" x14ac:dyDescent="0.25">
      <c r="A65" s="27"/>
      <c r="B65" s="27"/>
      <c r="C65" s="27"/>
      <c r="D65" s="27"/>
      <c r="E65" s="27"/>
      <c r="F65" s="27"/>
      <c r="G65" s="27"/>
      <c r="H65" s="27"/>
    </row>
    <row r="66" spans="1:8" ht="20.100000000000001" customHeight="1" x14ac:dyDescent="0.25">
      <c r="C66" s="27"/>
      <c r="D66" s="27"/>
      <c r="E66" s="27"/>
      <c r="F66" s="27"/>
    </row>
    <row r="67" spans="1:8" ht="20.100000000000001" customHeight="1" x14ac:dyDescent="0.25"/>
    <row r="68" spans="1:8" ht="20.100000000000001" customHeight="1" x14ac:dyDescent="0.3">
      <c r="B68" s="119" t="s">
        <v>23</v>
      </c>
      <c r="C68" s="119"/>
    </row>
    <row r="70" spans="1:8" x14ac:dyDescent="0.25">
      <c r="A70" s="27"/>
      <c r="B70" s="27" t="s">
        <v>5</v>
      </c>
      <c r="C70" s="62" t="s">
        <v>28</v>
      </c>
      <c r="D70" s="95" t="s">
        <v>31</v>
      </c>
      <c r="E70" s="27"/>
      <c r="F70" s="27"/>
      <c r="G70" s="27"/>
      <c r="H70" s="27"/>
    </row>
    <row r="71" spans="1:8" x14ac:dyDescent="0.25">
      <c r="A71" s="68" t="s">
        <v>31</v>
      </c>
      <c r="B71" s="67" t="s">
        <v>42</v>
      </c>
      <c r="C71" s="66" t="s">
        <v>33</v>
      </c>
      <c r="D71" s="67" t="s">
        <v>8</v>
      </c>
      <c r="E71" s="67" t="s">
        <v>9</v>
      </c>
      <c r="F71" s="67" t="s">
        <v>10</v>
      </c>
      <c r="G71" s="67" t="s">
        <v>11</v>
      </c>
      <c r="H71" s="66" t="s">
        <v>41</v>
      </c>
    </row>
    <row r="72" spans="1:8" ht="30" customHeight="1" x14ac:dyDescent="0.25">
      <c r="A72" s="63">
        <v>1</v>
      </c>
      <c r="B72" s="65">
        <v>2521</v>
      </c>
      <c r="C72" s="107" t="s">
        <v>170</v>
      </c>
      <c r="D72" s="107" t="s">
        <v>67</v>
      </c>
      <c r="E72" s="64">
        <v>2</v>
      </c>
      <c r="F72" s="56" t="s">
        <v>286</v>
      </c>
      <c r="G72" s="56" t="s">
        <v>302</v>
      </c>
      <c r="H72" s="78" t="s">
        <v>204</v>
      </c>
    </row>
    <row r="73" spans="1:8" ht="30" customHeight="1" x14ac:dyDescent="0.25">
      <c r="A73" s="63">
        <v>2</v>
      </c>
      <c r="B73" s="65">
        <v>2438</v>
      </c>
      <c r="C73" s="107" t="s">
        <v>306</v>
      </c>
      <c r="D73" s="107" t="s">
        <v>123</v>
      </c>
      <c r="E73" s="64">
        <v>0</v>
      </c>
      <c r="F73" s="56" t="s">
        <v>264</v>
      </c>
      <c r="G73" s="56" t="s">
        <v>303</v>
      </c>
      <c r="H73" s="78" t="s">
        <v>201</v>
      </c>
    </row>
    <row r="74" spans="1:8" ht="30" customHeight="1" x14ac:dyDescent="0.25">
      <c r="A74" s="63">
        <v>3</v>
      </c>
      <c r="B74" s="65">
        <v>2896</v>
      </c>
      <c r="C74" s="107" t="s">
        <v>307</v>
      </c>
      <c r="D74" s="107" t="s">
        <v>65</v>
      </c>
      <c r="E74" s="64">
        <v>1</v>
      </c>
      <c r="F74" s="56" t="s">
        <v>304</v>
      </c>
      <c r="G74" s="56" t="s">
        <v>305</v>
      </c>
      <c r="H74" s="78" t="s">
        <v>207</v>
      </c>
    </row>
    <row r="75" spans="1:8" ht="20.100000000000001" customHeight="1" x14ac:dyDescent="0.25">
      <c r="C75" s="121" t="s">
        <v>90</v>
      </c>
    </row>
    <row r="76" spans="1:8" ht="20.100000000000001" customHeight="1" x14ac:dyDescent="0.25">
      <c r="A76" s="27"/>
      <c r="B76" s="61" t="s">
        <v>40</v>
      </c>
      <c r="C76" s="61" t="s">
        <v>39</v>
      </c>
      <c r="D76" s="61" t="s">
        <v>38</v>
      </c>
      <c r="E76" s="61" t="s">
        <v>37</v>
      </c>
      <c r="F76" s="61" t="s">
        <v>36</v>
      </c>
      <c r="G76" s="61" t="s">
        <v>35</v>
      </c>
      <c r="H76" s="61" t="s">
        <v>34</v>
      </c>
    </row>
    <row r="77" spans="1:8" ht="20.100000000000001" customHeight="1" x14ac:dyDescent="0.25">
      <c r="A77" s="58" t="s">
        <v>20</v>
      </c>
      <c r="B77" s="77" t="s">
        <v>300</v>
      </c>
      <c r="C77" s="60" t="s">
        <v>215</v>
      </c>
      <c r="D77" s="60" t="s">
        <v>301</v>
      </c>
      <c r="E77" s="60" t="s">
        <v>213</v>
      </c>
      <c r="F77" s="60" t="s">
        <v>187</v>
      </c>
      <c r="G77" s="60" t="s">
        <v>212</v>
      </c>
      <c r="H77" s="77" t="s">
        <v>193</v>
      </c>
    </row>
    <row r="78" spans="1:8" ht="20.100000000000001" customHeight="1" x14ac:dyDescent="0.25">
      <c r="A78" s="58" t="s">
        <v>21</v>
      </c>
      <c r="B78" s="78" t="s">
        <v>194</v>
      </c>
      <c r="C78" s="56" t="s">
        <v>185</v>
      </c>
      <c r="D78" s="56" t="s">
        <v>184</v>
      </c>
      <c r="E78" s="56" t="s">
        <v>212</v>
      </c>
      <c r="F78" s="56" t="s">
        <v>195</v>
      </c>
      <c r="G78" s="56"/>
      <c r="H78" s="78" t="s">
        <v>20</v>
      </c>
    </row>
    <row r="79" spans="1:8" ht="20.100000000000001" customHeight="1" x14ac:dyDescent="0.25">
      <c r="A79" s="57" t="s">
        <v>22</v>
      </c>
      <c r="B79" s="78" t="s">
        <v>173</v>
      </c>
      <c r="C79" s="56" t="s">
        <v>197</v>
      </c>
      <c r="D79" s="56" t="s">
        <v>186</v>
      </c>
      <c r="E79" s="56" t="s">
        <v>192</v>
      </c>
      <c r="F79" s="56"/>
      <c r="G79" s="56"/>
      <c r="H79" s="78" t="s">
        <v>194</v>
      </c>
    </row>
    <row r="80" spans="1:8" ht="20.100000000000001" customHeight="1" x14ac:dyDescent="0.25">
      <c r="C80" s="173" t="s">
        <v>43</v>
      </c>
      <c r="D80" s="173"/>
      <c r="E80" s="173"/>
      <c r="F80" s="173"/>
    </row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E11A-C5AC-4103-8D03-8A1861384049}">
  <sheetPr codeName="Taul9"/>
  <dimension ref="A1:L194"/>
  <sheetViews>
    <sheetView workbookViewId="0">
      <selection activeCell="B3" sqref="B3"/>
    </sheetView>
  </sheetViews>
  <sheetFormatPr defaultRowHeight="15" x14ac:dyDescent="0.25"/>
  <cols>
    <col min="1" max="1" width="3.7109375" customWidth="1"/>
    <col min="3" max="3" width="20.7109375" customWidth="1"/>
    <col min="4" max="4" width="12.7109375" customWidth="1"/>
    <col min="5" max="5" width="4.7109375" customWidth="1"/>
    <col min="6" max="6" width="16.7109375" customWidth="1"/>
    <col min="7" max="7" width="20.7109375" customWidth="1"/>
    <col min="8" max="8" width="22.7109375" customWidth="1"/>
    <col min="9" max="9" width="5.7109375" customWidth="1"/>
    <col min="10" max="10" width="12.7109375" customWidth="1"/>
    <col min="11" max="11" width="25.7109375" customWidth="1"/>
    <col min="12" max="12" width="12.7109375" customWidth="1"/>
  </cols>
  <sheetData>
    <row r="1" spans="1:12" ht="20.100000000000001" customHeight="1" thickBot="1" x14ac:dyDescent="0.3">
      <c r="A1" s="152" t="s">
        <v>32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20.100000000000001" customHeight="1" x14ac:dyDescent="0.25">
      <c r="A2" s="160"/>
      <c r="B2" s="36" t="s">
        <v>30</v>
      </c>
      <c r="C2" s="37"/>
      <c r="D2" s="37"/>
      <c r="E2" s="38"/>
      <c r="F2" s="159"/>
      <c r="G2" s="157"/>
      <c r="H2" s="157"/>
      <c r="I2" s="156"/>
      <c r="J2" s="152"/>
      <c r="K2" s="152"/>
      <c r="L2" s="152"/>
    </row>
    <row r="3" spans="1:12" ht="20.100000000000001" customHeight="1" x14ac:dyDescent="0.25">
      <c r="A3" s="160"/>
      <c r="B3" s="39" t="s">
        <v>5</v>
      </c>
      <c r="C3" s="40"/>
      <c r="D3" s="40"/>
      <c r="E3" s="41"/>
      <c r="F3" s="159"/>
      <c r="G3" s="157"/>
      <c r="H3" s="157"/>
      <c r="I3" s="156"/>
      <c r="J3" s="152"/>
      <c r="K3" s="152"/>
      <c r="L3" s="152"/>
    </row>
    <row r="4" spans="1:12" ht="20.100000000000001" customHeight="1" thickBot="1" x14ac:dyDescent="0.3">
      <c r="A4" s="160"/>
      <c r="B4" s="42" t="s">
        <v>80</v>
      </c>
      <c r="C4" s="43"/>
      <c r="D4" s="43"/>
      <c r="E4" s="44"/>
      <c r="F4" s="159"/>
      <c r="G4" s="157"/>
      <c r="H4" s="157"/>
      <c r="I4" s="156"/>
      <c r="J4" s="152"/>
      <c r="K4" s="152"/>
      <c r="L4" s="152"/>
    </row>
    <row r="5" spans="1:12" ht="20.100000000000001" customHeight="1" x14ac:dyDescent="0.25">
      <c r="A5" s="157"/>
      <c r="B5" s="158"/>
      <c r="C5" s="158"/>
      <c r="D5" s="158"/>
      <c r="E5" s="158"/>
      <c r="F5" s="157"/>
      <c r="G5" s="157"/>
      <c r="H5" s="157"/>
      <c r="I5" s="156"/>
      <c r="J5" s="152"/>
      <c r="K5" s="152"/>
      <c r="L5" s="152"/>
    </row>
    <row r="6" spans="1:12" ht="30" customHeight="1" x14ac:dyDescent="0.25">
      <c r="A6" s="152"/>
      <c r="B6" s="142"/>
      <c r="C6" s="140" t="s">
        <v>49</v>
      </c>
      <c r="D6" s="152"/>
      <c r="E6" s="155"/>
      <c r="F6" s="154"/>
      <c r="G6" s="152"/>
      <c r="H6" s="152"/>
      <c r="I6" s="153"/>
      <c r="J6" s="152"/>
      <c r="K6" s="152"/>
      <c r="L6" s="152"/>
    </row>
    <row r="7" spans="1:12" ht="30" customHeight="1" x14ac:dyDescent="0.25">
      <c r="A7" s="141"/>
      <c r="B7" s="169">
        <f>'Tas-NP poolit'!B56</f>
        <v>2616</v>
      </c>
      <c r="C7" s="170" t="str">
        <f>'Tas-NP poolit'!C56</f>
        <v>Räsänen Erik              Uusikivi Hannu</v>
      </c>
      <c r="D7" s="171" t="str">
        <f>'Tas-NP poolit'!D56</f>
        <v>Maraton         PTS-60</v>
      </c>
      <c r="E7" s="202" t="s">
        <v>207</v>
      </c>
      <c r="F7" s="249"/>
      <c r="G7" s="149"/>
      <c r="H7" s="151"/>
      <c r="I7" s="150"/>
      <c r="J7" s="228" t="s">
        <v>31</v>
      </c>
      <c r="K7" s="140"/>
      <c r="L7" s="140"/>
    </row>
    <row r="8" spans="1:12" ht="30" customHeight="1" x14ac:dyDescent="0.25">
      <c r="A8" s="141"/>
      <c r="B8" s="253">
        <f>'Tas-NP poolit'!B57</f>
        <v>2521</v>
      </c>
      <c r="C8" s="252" t="str">
        <f>'Tas-NP poolit'!C57</f>
        <v>Lehtosaari Kimmo      Hellberg Pauli</v>
      </c>
      <c r="D8" s="252" t="str">
        <f>'Tas-NP poolit'!D57</f>
        <v>TIP-70</v>
      </c>
      <c r="E8" s="254" t="s">
        <v>204</v>
      </c>
      <c r="F8" s="204" t="s">
        <v>31</v>
      </c>
      <c r="G8" s="140"/>
      <c r="H8" s="227"/>
      <c r="I8" s="150"/>
      <c r="J8" s="145"/>
      <c r="K8" s="140"/>
      <c r="L8" s="140"/>
    </row>
    <row r="9" spans="1:12" ht="30" customHeight="1" x14ac:dyDescent="0.25">
      <c r="A9" s="144"/>
      <c r="B9" s="65">
        <f>'Tas-NP poolit'!B58</f>
        <v>2221</v>
      </c>
      <c r="C9" s="107" t="str">
        <f>'Tas-NP poolit'!C58</f>
        <v>Londen Sam               Ji Wenxuan</v>
      </c>
      <c r="D9" s="107" t="str">
        <f>'Tas-NP poolit'!D58</f>
        <v>MBF</v>
      </c>
      <c r="E9" s="203" t="s">
        <v>201</v>
      </c>
      <c r="F9" s="205"/>
      <c r="G9" s="148"/>
      <c r="H9" s="151" t="s">
        <v>157</v>
      </c>
      <c r="I9" s="150"/>
      <c r="J9" s="229"/>
      <c r="K9" s="150"/>
      <c r="L9" s="140"/>
    </row>
    <row r="10" spans="1:12" ht="30" customHeight="1" x14ac:dyDescent="0.25">
      <c r="A10" s="147"/>
      <c r="B10" s="167"/>
      <c r="C10" s="146" t="s">
        <v>27</v>
      </c>
      <c r="D10" s="168"/>
      <c r="E10" s="199"/>
      <c r="F10" s="205"/>
      <c r="G10" s="140"/>
      <c r="H10" s="260" t="str">
        <f>$C$8</f>
        <v>Lehtosaari Kimmo      Hellberg Pauli</v>
      </c>
      <c r="I10" s="261" t="s">
        <v>204</v>
      </c>
      <c r="J10" s="230"/>
      <c r="K10" s="150"/>
      <c r="L10" s="140"/>
    </row>
    <row r="11" spans="1:12" ht="30" customHeight="1" x14ac:dyDescent="0.25">
      <c r="A11" s="141"/>
      <c r="B11" s="65">
        <f>'Tas-NP poolit'!B44</f>
        <v>2698</v>
      </c>
      <c r="C11" s="107" t="str">
        <f>'Tas-NP poolit'!C44</f>
        <v>Tuovinen Kai               Tuovinen Tuomas</v>
      </c>
      <c r="D11" s="107" t="str">
        <f>'Tas-NP poolit'!D44</f>
        <v>Wega</v>
      </c>
      <c r="E11" s="200" t="s">
        <v>201</v>
      </c>
      <c r="F11" s="250" t="s">
        <v>31</v>
      </c>
      <c r="G11" s="231"/>
      <c r="H11" s="232" t="str">
        <f>$C$12</f>
        <v>Tuovinen Pentti           Taive Kari</v>
      </c>
      <c r="I11" s="248" t="s">
        <v>201</v>
      </c>
      <c r="J11" s="239"/>
      <c r="K11" s="240"/>
      <c r="L11" s="140"/>
    </row>
    <row r="12" spans="1:12" ht="30" customHeight="1" x14ac:dyDescent="0.25">
      <c r="A12" s="141"/>
      <c r="B12" s="253">
        <f>'Tas-NP poolit'!B45</f>
        <v>2438</v>
      </c>
      <c r="C12" s="252" t="str">
        <f>'Tas-NP poolit'!C45</f>
        <v>Tuovinen Pentti           Taive Kari</v>
      </c>
      <c r="D12" s="252" t="str">
        <f>'Tas-NP poolit'!D45</f>
        <v>ToTe</v>
      </c>
      <c r="E12" s="255" t="s">
        <v>204</v>
      </c>
      <c r="F12" s="206"/>
      <c r="G12" s="140"/>
      <c r="H12" s="246" t="str">
        <f>$C$15</f>
        <v>Sell Ilari                       Sell Lenni</v>
      </c>
      <c r="I12" s="247" t="s">
        <v>207</v>
      </c>
      <c r="J12" s="145"/>
      <c r="K12" s="242"/>
      <c r="L12" s="140"/>
    </row>
    <row r="13" spans="1:12" ht="30" customHeight="1" x14ac:dyDescent="0.25">
      <c r="A13" s="144"/>
      <c r="B13" s="65">
        <f>'Tas-NP poolit'!B46</f>
        <v>1982</v>
      </c>
      <c r="C13" s="107" t="str">
        <f>'Tas-NP poolit'!C46</f>
        <v>Grönlund Hannu          Viljamaa Janne</v>
      </c>
      <c r="D13" s="107" t="str">
        <f>'Tas-NP poolit'!D46</f>
        <v>Atlas</v>
      </c>
      <c r="E13" s="78" t="s">
        <v>207</v>
      </c>
      <c r="F13" s="207"/>
      <c r="G13" s="140"/>
      <c r="H13" s="140"/>
      <c r="I13" s="140"/>
      <c r="J13" s="145"/>
      <c r="K13" s="242"/>
      <c r="L13" s="140"/>
    </row>
    <row r="14" spans="1:12" ht="30" customHeight="1" x14ac:dyDescent="0.25">
      <c r="A14" s="143"/>
      <c r="B14" s="165"/>
      <c r="C14" s="140" t="s">
        <v>26</v>
      </c>
      <c r="D14" s="166"/>
      <c r="E14" s="165"/>
      <c r="F14" s="207"/>
      <c r="G14" s="140"/>
      <c r="H14" s="140"/>
      <c r="I14" s="140"/>
      <c r="J14" s="145"/>
      <c r="K14" s="242"/>
      <c r="L14" s="140"/>
    </row>
    <row r="15" spans="1:12" ht="30" customHeight="1" x14ac:dyDescent="0.25">
      <c r="A15" s="141"/>
      <c r="B15" s="256">
        <f>'Tas-NP poolit'!B32</f>
        <v>2896</v>
      </c>
      <c r="C15" s="257" t="str">
        <f>'Tas-NP poolit'!C32</f>
        <v>Sell Ilari                       Sell Lenni</v>
      </c>
      <c r="D15" s="258" t="str">
        <f>'Tas-NP poolit'!D32</f>
        <v>PT Espoo</v>
      </c>
      <c r="E15" s="259" t="s">
        <v>204</v>
      </c>
      <c r="F15" s="251"/>
      <c r="G15" s="149"/>
      <c r="H15" s="140"/>
      <c r="I15" s="140"/>
      <c r="J15" s="145"/>
      <c r="K15" s="265" t="s">
        <v>318</v>
      </c>
      <c r="L15" s="264"/>
    </row>
    <row r="16" spans="1:12" ht="30" customHeight="1" x14ac:dyDescent="0.25">
      <c r="A16" s="141"/>
      <c r="B16" s="65">
        <f>'Tas-NP poolit'!B33</f>
        <v>2381</v>
      </c>
      <c r="C16" s="107" t="str">
        <f>'Tas-NP poolit'!C33</f>
        <v>Sandström Henry       Orivuori Seppo</v>
      </c>
      <c r="D16" s="107" t="str">
        <f>'Tas-NP poolit'!D33</f>
        <v>ei seuraa       PTS-60</v>
      </c>
      <c r="E16" s="78" t="s">
        <v>207</v>
      </c>
      <c r="F16" s="225"/>
      <c r="G16" s="140"/>
      <c r="H16" s="140"/>
      <c r="I16" s="140"/>
      <c r="J16" s="145"/>
      <c r="K16" s="262" t="s">
        <v>319</v>
      </c>
      <c r="L16" s="263"/>
    </row>
    <row r="17" spans="1:12" ht="30" customHeight="1" x14ac:dyDescent="0.25">
      <c r="A17" s="144"/>
      <c r="B17" s="65">
        <f>'Tas-NP poolit'!B34</f>
        <v>2184</v>
      </c>
      <c r="C17" s="107" t="str">
        <f>'Tas-NP poolit'!C34</f>
        <v>Kääriäinen Ilkka           Mikkonen Petri</v>
      </c>
      <c r="D17" s="107" t="str">
        <f>'Tas-NP poolit'!D34</f>
        <v>LiPi</v>
      </c>
      <c r="E17" s="78" t="s">
        <v>201</v>
      </c>
      <c r="F17" s="145"/>
      <c r="G17" s="140"/>
      <c r="H17" s="140"/>
      <c r="I17" s="140"/>
      <c r="J17" s="145"/>
      <c r="K17" s="242"/>
      <c r="L17" s="140"/>
    </row>
    <row r="18" spans="1:12" ht="30" customHeight="1" x14ac:dyDescent="0.25">
      <c r="A18" s="235"/>
      <c r="B18" s="236"/>
      <c r="C18" s="237"/>
      <c r="D18" s="237"/>
      <c r="E18" s="238"/>
      <c r="F18" s="145"/>
      <c r="G18" s="140"/>
      <c r="H18" s="140"/>
      <c r="I18" s="140"/>
      <c r="J18" s="145"/>
      <c r="K18" s="242"/>
      <c r="L18" s="140"/>
    </row>
    <row r="19" spans="1:12" ht="30" customHeight="1" x14ac:dyDescent="0.25">
      <c r="A19" s="235"/>
      <c r="B19" s="236"/>
      <c r="C19" s="237"/>
      <c r="D19" s="237"/>
      <c r="E19" s="238"/>
      <c r="F19" s="145"/>
      <c r="G19" s="140"/>
      <c r="H19" s="140"/>
      <c r="I19" s="140"/>
      <c r="J19" s="145"/>
      <c r="K19" s="242"/>
      <c r="L19" s="140"/>
    </row>
    <row r="20" spans="1:12" ht="30" customHeight="1" x14ac:dyDescent="0.25">
      <c r="A20" s="235"/>
      <c r="B20" s="236"/>
      <c r="C20" s="241" t="s">
        <v>24</v>
      </c>
      <c r="D20" s="237"/>
      <c r="E20" s="238"/>
      <c r="F20" s="145"/>
      <c r="G20" s="140"/>
      <c r="H20" s="140"/>
      <c r="I20" s="140"/>
      <c r="J20" s="145"/>
      <c r="K20" s="242"/>
      <c r="L20" s="140"/>
    </row>
    <row r="21" spans="1:12" ht="30" customHeight="1" x14ac:dyDescent="0.25">
      <c r="A21" s="141"/>
      <c r="B21" s="169">
        <v>3731</v>
      </c>
      <c r="C21" s="170" t="s">
        <v>312</v>
      </c>
      <c r="D21" s="171" t="s">
        <v>115</v>
      </c>
      <c r="E21" s="201" t="s">
        <v>207</v>
      </c>
      <c r="F21" s="243"/>
      <c r="G21" s="140"/>
      <c r="H21" s="140"/>
      <c r="I21" s="140"/>
      <c r="J21" s="145"/>
      <c r="K21" s="242"/>
      <c r="L21" s="140"/>
    </row>
    <row r="22" spans="1:12" ht="30" customHeight="1" x14ac:dyDescent="0.25">
      <c r="A22" s="141"/>
      <c r="B22" s="253">
        <v>2475</v>
      </c>
      <c r="C22" s="252" t="s">
        <v>313</v>
      </c>
      <c r="D22" s="252" t="s">
        <v>160</v>
      </c>
      <c r="E22" s="255" t="s">
        <v>204</v>
      </c>
      <c r="F22" s="145"/>
      <c r="G22" s="242"/>
      <c r="H22" s="140"/>
      <c r="I22" s="140"/>
      <c r="J22" s="145"/>
      <c r="K22" s="242"/>
      <c r="L22" s="140"/>
    </row>
    <row r="23" spans="1:12" ht="30" customHeight="1" x14ac:dyDescent="0.25">
      <c r="A23" s="144"/>
      <c r="B23" s="65">
        <v>3686</v>
      </c>
      <c r="C23" s="107" t="s">
        <v>314</v>
      </c>
      <c r="D23" s="107" t="s">
        <v>315</v>
      </c>
      <c r="E23" s="78" t="s">
        <v>201</v>
      </c>
      <c r="F23" s="145"/>
      <c r="G23" s="242"/>
      <c r="H23" s="140"/>
      <c r="I23" s="140"/>
      <c r="J23" s="145"/>
      <c r="K23" s="242"/>
      <c r="L23" s="140"/>
    </row>
    <row r="24" spans="1:12" ht="30" customHeight="1" x14ac:dyDescent="0.25">
      <c r="A24" s="235"/>
      <c r="B24" s="236"/>
      <c r="C24" s="237"/>
      <c r="D24" s="237"/>
      <c r="E24" s="238"/>
      <c r="F24" s="145"/>
      <c r="G24" s="265" t="s">
        <v>316</v>
      </c>
      <c r="H24" s="233"/>
      <c r="I24" s="233"/>
      <c r="J24" s="245"/>
      <c r="K24" s="242"/>
      <c r="L24" s="140"/>
    </row>
    <row r="25" spans="1:12" ht="30" customHeight="1" x14ac:dyDescent="0.25">
      <c r="A25" s="143"/>
      <c r="B25" s="165"/>
      <c r="C25" s="140" t="s">
        <v>25</v>
      </c>
      <c r="D25" s="166"/>
      <c r="E25" s="165"/>
      <c r="F25" s="145"/>
      <c r="G25" s="262" t="s">
        <v>317</v>
      </c>
      <c r="H25" s="140"/>
      <c r="I25" s="140"/>
      <c r="J25" s="140"/>
      <c r="K25" s="140"/>
      <c r="L25" s="140"/>
    </row>
    <row r="26" spans="1:12" ht="30" customHeight="1" x14ac:dyDescent="0.25">
      <c r="A26" s="141"/>
      <c r="B26" s="256">
        <f>'Tas-NP poolit'!B20</f>
        <v>3344</v>
      </c>
      <c r="C26" s="257" t="str">
        <f>'Tas-NP poolit'!C20</f>
        <v>Räsänen Elmo            Looke Katrin</v>
      </c>
      <c r="D26" s="258" t="str">
        <f>'Tas-NP poolit'!D20</f>
        <v>BF-78</v>
      </c>
      <c r="E26" s="259" t="s">
        <v>204</v>
      </c>
      <c r="F26" s="226" t="s">
        <v>31</v>
      </c>
      <c r="G26" s="242"/>
      <c r="H26" s="244"/>
      <c r="I26" s="244"/>
      <c r="J26" s="244"/>
      <c r="K26" s="140"/>
      <c r="L26" s="140"/>
    </row>
    <row r="27" spans="1:12" ht="30" customHeight="1" x14ac:dyDescent="0.25">
      <c r="A27" s="141"/>
      <c r="B27" s="65">
        <f>'Tas-NP poolit'!B21</f>
        <v>2268</v>
      </c>
      <c r="C27" s="107" t="str">
        <f>'Tas-NP poolit'!C21</f>
        <v>Julmala Juha               Yli-Kortesniemi K.</v>
      </c>
      <c r="D27" s="107" t="str">
        <f>'Tas-NP poolit'!D21</f>
        <v>PeTo</v>
      </c>
      <c r="E27" s="78" t="s">
        <v>201</v>
      </c>
      <c r="F27" s="140"/>
      <c r="G27" s="140"/>
      <c r="H27" s="140"/>
      <c r="I27" s="140"/>
      <c r="J27" s="140"/>
      <c r="K27" s="140"/>
      <c r="L27" s="140"/>
    </row>
    <row r="28" spans="1:12" ht="30" customHeight="1" x14ac:dyDescent="0.25">
      <c r="A28" s="141"/>
      <c r="B28" s="65">
        <f>'Tas-NP poolit'!B22</f>
        <v>2082</v>
      </c>
      <c r="C28" s="107" t="str">
        <f>'Tas-NP poolit'!C22</f>
        <v>Räsänen Pekka          Gharzouzi Elias</v>
      </c>
      <c r="D28" s="107" t="str">
        <f>'Tas-NP poolit'!D22</f>
        <v>Atlas              PTS-60</v>
      </c>
      <c r="E28" s="78" t="s">
        <v>207</v>
      </c>
      <c r="F28" s="140"/>
      <c r="G28" s="140"/>
      <c r="H28" s="140"/>
      <c r="I28" s="140"/>
      <c r="J28" s="140"/>
      <c r="K28" s="140"/>
      <c r="L28" s="140"/>
    </row>
    <row r="29" spans="1:12" ht="30" customHeight="1" x14ac:dyDescent="0.25"/>
    <row r="30" spans="1:12" ht="20.100000000000001" customHeight="1" x14ac:dyDescent="0.25"/>
    <row r="31" spans="1:12" ht="20.100000000000001" customHeight="1" x14ac:dyDescent="0.25"/>
    <row r="32" spans="1:1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Osallistujat</vt:lpstr>
      <vt:lpstr>M-1100</vt:lpstr>
      <vt:lpstr>M-1450</vt:lpstr>
      <vt:lpstr>M-1750 poolit</vt:lpstr>
      <vt:lpstr>M-1750 jatko</vt:lpstr>
      <vt:lpstr>MK poolit</vt:lpstr>
      <vt:lpstr>Mk jatko</vt:lpstr>
      <vt:lpstr>Tas-NP poolit</vt:lpstr>
      <vt:lpstr>Tas-NP jatko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Lemettilä</dc:creator>
  <cp:lastModifiedBy>Esko Lemettilä</cp:lastModifiedBy>
  <cp:lastPrinted>2023-10-27T15:06:22Z</cp:lastPrinted>
  <dcterms:created xsi:type="dcterms:W3CDTF">2016-11-17T12:21:56Z</dcterms:created>
  <dcterms:modified xsi:type="dcterms:W3CDTF">2024-11-04T10:00:10Z</dcterms:modified>
</cp:coreProperties>
</file>